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5"/>
  <workbookPr/>
  <mc:AlternateContent xmlns:mc="http://schemas.openxmlformats.org/markup-compatibility/2006">
    <mc:Choice Requires="x15">
      <x15ac:absPath xmlns:x15ac="http://schemas.microsoft.com/office/spreadsheetml/2010/11/ac" url="C:\Users\Acau\Desktop\Copro 2026\"/>
    </mc:Choice>
  </mc:AlternateContent>
  <xr:revisionPtr revIDLastSave="0" documentId="8_{8BCFC250-F54F-44E5-9B6D-DD9A3635BB78}" xr6:coauthVersionLast="47" xr6:coauthVersionMax="47" xr10:uidLastSave="{00000000-0000-0000-0000-000000000000}"/>
  <bookViews>
    <workbookView xWindow="-120" yWindow="-120" windowWidth="29040" windowHeight="15840" activeTab="1" xr2:uid="{00000000-000D-0000-FFFF-FFFF00000000}"/>
  </bookViews>
  <sheets>
    <sheet name="Tutorial" sheetId="1" r:id="rId1"/>
    <sheet name="Principal" sheetId="2" r:id="rId2"/>
    <sheet name="1_GSL" sheetId="3" r:id="rId3"/>
    <sheet name="2_GPRE" sheetId="4" r:id="rId4"/>
    <sheet name="3_GP" sheetId="5" r:id="rId5"/>
    <sheet name="4_GC" sheetId="6" r:id="rId6"/>
    <sheet name="5_GPP" sheetId="7" r:id="rId7"/>
    <sheet name="6_ANIMACIÓN " sheetId="8" r:id="rId8"/>
    <sheet name="7_OG" sheetId="9" r:id="rId9"/>
  </sheets>
  <definedNames>
    <definedName name="Z_1E16E43F_F033_464B_BD4C_542294C0AEF5_.wvu.Cols" localSheetId="2">#REF!</definedName>
    <definedName name="Z_1E16E43F_F033_464B_BD4C_542294C0AEF5_.wvu.PrintArea" localSheetId="2">'1_GSL'!$B$2:$I$62</definedName>
    <definedName name="Z_1E16E43F_F033_464B_BD4C_542294C0AEF5_.wvu.PrintArea" localSheetId="4">'3_GP'!$B$2:$I$191</definedName>
    <definedName name="Z_1E16E43F_F033_464B_BD4C_542294C0AEF5_.wvu.PrintArea" localSheetId="6">'5_GPP'!$B$2:$I$56</definedName>
    <definedName name="Z_1E16E43F_F033_464B_BD4C_542294C0AEF5_.wvu.PrintArea" localSheetId="8">'7_OG'!$B$2:$I$31</definedName>
    <definedName name="Z_1E16E43F_F033_464B_BD4C_542294C0AEF5_.wvu.PrintArea" localSheetId="1">Principal!$B$2:$E$86</definedName>
    <definedName name="Z_1E16E43F_F033_464B_BD4C_542294C0AEF5_.wvu.PrintTitles" localSheetId="2">'1_GSL'!$2:$4</definedName>
    <definedName name="Z_1E16E43F_F033_464B_BD4C_542294C0AEF5_.wvu.PrintTitles" localSheetId="3">'2_GPRE'!$2:$4</definedName>
    <definedName name="Z_1E16E43F_F033_464B_BD4C_542294C0AEF5_.wvu.PrintTitles" localSheetId="4">'3_GP'!$2:$4</definedName>
    <definedName name="Z_1E16E43F_F033_464B_BD4C_542294C0AEF5_.wvu.PrintTitles" localSheetId="6">'5_GPP'!$2:$4</definedName>
    <definedName name="Z_1E16E43F_F033_464B_BD4C_542294C0AEF5_.wvu.PrintTitles" localSheetId="8">'7_OG'!$2:$4</definedName>
    <definedName name="Z_1E16E43F_F033_464B_BD4C_542294C0AEF5_.wvu.PrintTitles" localSheetId="1">Principal!$2:$7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3" roundtripDataChecksum="jCFpOGi3fGhhSHYt5hw8rVmzYjToDwXnPIJti6Aj1Rw="/>
    </ext>
  </extLst>
</workbook>
</file>

<file path=xl/calcChain.xml><?xml version="1.0" encoding="utf-8"?>
<calcChain xmlns="http://schemas.openxmlformats.org/spreadsheetml/2006/main">
  <c r="I30" i="9" l="1"/>
  <c r="G30" i="9"/>
  <c r="J30" i="9" s="1"/>
  <c r="I29" i="9"/>
  <c r="G29" i="9"/>
  <c r="J29" i="9" s="1"/>
  <c r="I28" i="9"/>
  <c r="G28" i="9"/>
  <c r="J28" i="9" s="1"/>
  <c r="I27" i="9"/>
  <c r="G27" i="9"/>
  <c r="J27" i="9" s="1"/>
  <c r="I24" i="9"/>
  <c r="G24" i="9"/>
  <c r="J24" i="9" s="1"/>
  <c r="I23" i="9"/>
  <c r="G23" i="9"/>
  <c r="J23" i="9" s="1"/>
  <c r="I22" i="9"/>
  <c r="G22" i="9"/>
  <c r="J22" i="9" s="1"/>
  <c r="I21" i="9"/>
  <c r="G21" i="9"/>
  <c r="J21" i="9" s="1"/>
  <c r="I20" i="9"/>
  <c r="G20" i="9"/>
  <c r="J20" i="9" s="1"/>
  <c r="I19" i="9"/>
  <c r="G19" i="9"/>
  <c r="J19" i="9" s="1"/>
  <c r="I18" i="9"/>
  <c r="G18" i="9"/>
  <c r="J18" i="9" s="1"/>
  <c r="I17" i="9"/>
  <c r="G17" i="9"/>
  <c r="J17" i="9" s="1"/>
  <c r="I14" i="9"/>
  <c r="G14" i="9"/>
  <c r="J14" i="9" s="1"/>
  <c r="I13" i="9"/>
  <c r="G13" i="9"/>
  <c r="J13" i="9" s="1"/>
  <c r="I12" i="9"/>
  <c r="G12" i="9"/>
  <c r="J12" i="9" s="1"/>
  <c r="I11" i="9"/>
  <c r="G11" i="9"/>
  <c r="J11" i="9" s="1"/>
  <c r="I10" i="9"/>
  <c r="G10" i="9"/>
  <c r="J10" i="9" s="1"/>
  <c r="I9" i="9"/>
  <c r="G9" i="9"/>
  <c r="J9" i="9" s="1"/>
  <c r="I8" i="9"/>
  <c r="G8" i="9"/>
  <c r="J8" i="9" s="1"/>
  <c r="I7" i="9"/>
  <c r="G7" i="9"/>
  <c r="J7" i="9" s="1"/>
  <c r="I6" i="9"/>
  <c r="G6" i="9"/>
  <c r="J6" i="9" s="1"/>
  <c r="H127" i="8"/>
  <c r="E74" i="2" s="1"/>
  <c r="H126" i="8"/>
  <c r="F126" i="8"/>
  <c r="I126" i="8" s="1"/>
  <c r="H125" i="8"/>
  <c r="F125" i="8"/>
  <c r="I125" i="8" s="1"/>
  <c r="H124" i="8"/>
  <c r="F124" i="8"/>
  <c r="I124" i="8" s="1"/>
  <c r="H123" i="8"/>
  <c r="F123" i="8"/>
  <c r="I123" i="8" s="1"/>
  <c r="H122" i="8"/>
  <c r="F122" i="8"/>
  <c r="I122" i="8" s="1"/>
  <c r="H121" i="8"/>
  <c r="F121" i="8"/>
  <c r="I121" i="8" s="1"/>
  <c r="H118" i="8"/>
  <c r="F118" i="8"/>
  <c r="I118" i="8" s="1"/>
  <c r="H117" i="8"/>
  <c r="F117" i="8"/>
  <c r="I117" i="8" s="1"/>
  <c r="H116" i="8"/>
  <c r="F116" i="8"/>
  <c r="I116" i="8" s="1"/>
  <c r="H115" i="8"/>
  <c r="F115" i="8"/>
  <c r="I115" i="8" s="1"/>
  <c r="H114" i="8"/>
  <c r="F114" i="8"/>
  <c r="I114" i="8" s="1"/>
  <c r="H113" i="8"/>
  <c r="F113" i="8"/>
  <c r="I113" i="8" s="1"/>
  <c r="I119" i="8" s="1"/>
  <c r="F73" i="2" s="1"/>
  <c r="H110" i="8"/>
  <c r="F110" i="8"/>
  <c r="I110" i="8" s="1"/>
  <c r="H109" i="8"/>
  <c r="F109" i="8"/>
  <c r="I109" i="8" s="1"/>
  <c r="H108" i="8"/>
  <c r="F108" i="8"/>
  <c r="I108" i="8" s="1"/>
  <c r="I107" i="8"/>
  <c r="H107" i="8"/>
  <c r="F107" i="8"/>
  <c r="H106" i="8"/>
  <c r="F106" i="8"/>
  <c r="I106" i="8" s="1"/>
  <c r="H105" i="8"/>
  <c r="F105" i="8"/>
  <c r="I105" i="8" s="1"/>
  <c r="H104" i="8"/>
  <c r="F104" i="8"/>
  <c r="I104" i="8" s="1"/>
  <c r="H103" i="8"/>
  <c r="F103" i="8"/>
  <c r="I103" i="8" s="1"/>
  <c r="H102" i="8"/>
  <c r="F102" i="8"/>
  <c r="I102" i="8" s="1"/>
  <c r="H101" i="8"/>
  <c r="F101" i="8"/>
  <c r="I101" i="8" s="1"/>
  <c r="H100" i="8"/>
  <c r="F100" i="8"/>
  <c r="I100" i="8" s="1"/>
  <c r="H97" i="8"/>
  <c r="F97" i="8"/>
  <c r="I97" i="8" s="1"/>
  <c r="H96" i="8"/>
  <c r="F96" i="8"/>
  <c r="I96" i="8" s="1"/>
  <c r="H95" i="8"/>
  <c r="F95" i="8"/>
  <c r="I95" i="8" s="1"/>
  <c r="H94" i="8"/>
  <c r="F94" i="8"/>
  <c r="I94" i="8" s="1"/>
  <c r="H93" i="8"/>
  <c r="F93" i="8"/>
  <c r="I93" i="8" s="1"/>
  <c r="H92" i="8"/>
  <c r="H98" i="8" s="1"/>
  <c r="F92" i="8"/>
  <c r="I92" i="8" s="1"/>
  <c r="H89" i="8"/>
  <c r="F89" i="8"/>
  <c r="I89" i="8" s="1"/>
  <c r="H88" i="8"/>
  <c r="F88" i="8"/>
  <c r="I88" i="8" s="1"/>
  <c r="H87" i="8"/>
  <c r="F87" i="8"/>
  <c r="I87" i="8" s="1"/>
  <c r="H86" i="8"/>
  <c r="F86" i="8"/>
  <c r="I86" i="8" s="1"/>
  <c r="H85" i="8"/>
  <c r="F85" i="8"/>
  <c r="I85" i="8" s="1"/>
  <c r="H84" i="8"/>
  <c r="F84" i="8"/>
  <c r="I84" i="8" s="1"/>
  <c r="H83" i="8"/>
  <c r="F83" i="8"/>
  <c r="I83" i="8" s="1"/>
  <c r="H82" i="8"/>
  <c r="F82" i="8"/>
  <c r="I82" i="8" s="1"/>
  <c r="H81" i="8"/>
  <c r="F81" i="8"/>
  <c r="I81" i="8" s="1"/>
  <c r="I90" i="8" s="1"/>
  <c r="F70" i="2" s="1"/>
  <c r="H78" i="8"/>
  <c r="F78" i="8"/>
  <c r="I78" i="8" s="1"/>
  <c r="H77" i="8"/>
  <c r="F77" i="8"/>
  <c r="I77" i="8" s="1"/>
  <c r="H76" i="8"/>
  <c r="F76" i="8"/>
  <c r="I76" i="8" s="1"/>
  <c r="H75" i="8"/>
  <c r="F75" i="8"/>
  <c r="I75" i="8" s="1"/>
  <c r="H74" i="8"/>
  <c r="F74" i="8"/>
  <c r="I74" i="8" s="1"/>
  <c r="H73" i="8"/>
  <c r="F73" i="8"/>
  <c r="I73" i="8" s="1"/>
  <c r="H72" i="8"/>
  <c r="F72" i="8"/>
  <c r="I72" i="8" s="1"/>
  <c r="H71" i="8"/>
  <c r="F71" i="8"/>
  <c r="I71" i="8" s="1"/>
  <c r="H70" i="8"/>
  <c r="F70" i="8"/>
  <c r="I70" i="8" s="1"/>
  <c r="H69" i="8"/>
  <c r="F69" i="8"/>
  <c r="I69" i="8" s="1"/>
  <c r="H68" i="8"/>
  <c r="F68" i="8"/>
  <c r="I68" i="8" s="1"/>
  <c r="H67" i="8"/>
  <c r="F67" i="8"/>
  <c r="I67" i="8" s="1"/>
  <c r="H66" i="8"/>
  <c r="F66" i="8"/>
  <c r="I66" i="8" s="1"/>
  <c r="H65" i="8"/>
  <c r="F65" i="8"/>
  <c r="I65" i="8" s="1"/>
  <c r="H64" i="8"/>
  <c r="F64" i="8"/>
  <c r="I64" i="8" s="1"/>
  <c r="H63" i="8"/>
  <c r="F63" i="8"/>
  <c r="I63" i="8" s="1"/>
  <c r="H62" i="8"/>
  <c r="F62" i="8"/>
  <c r="I62" i="8" s="1"/>
  <c r="H61" i="8"/>
  <c r="F61" i="8"/>
  <c r="I61" i="8" s="1"/>
  <c r="H58" i="8"/>
  <c r="F58" i="8"/>
  <c r="I58" i="8" s="1"/>
  <c r="H57" i="8"/>
  <c r="F57" i="8"/>
  <c r="I57" i="8" s="1"/>
  <c r="H56" i="8"/>
  <c r="F56" i="8"/>
  <c r="I56" i="8" s="1"/>
  <c r="H55" i="8"/>
  <c r="F55" i="8"/>
  <c r="I55" i="8" s="1"/>
  <c r="H54" i="8"/>
  <c r="F54" i="8"/>
  <c r="I54" i="8" s="1"/>
  <c r="H53" i="8"/>
  <c r="F53" i="8"/>
  <c r="I53" i="8" s="1"/>
  <c r="H52" i="8"/>
  <c r="F52" i="8"/>
  <c r="I52" i="8" s="1"/>
  <c r="H51" i="8"/>
  <c r="F51" i="8"/>
  <c r="I51" i="8" s="1"/>
  <c r="H50" i="8"/>
  <c r="F50" i="8"/>
  <c r="I50" i="8" s="1"/>
  <c r="H49" i="8"/>
  <c r="F49" i="8"/>
  <c r="I49" i="8" s="1"/>
  <c r="H46" i="8"/>
  <c r="F46" i="8"/>
  <c r="I46" i="8" s="1"/>
  <c r="H45" i="8"/>
  <c r="F45" i="8"/>
  <c r="I45" i="8" s="1"/>
  <c r="H44" i="8"/>
  <c r="F44" i="8"/>
  <c r="I44" i="8" s="1"/>
  <c r="H43" i="8"/>
  <c r="F43" i="8"/>
  <c r="I43" i="8" s="1"/>
  <c r="H42" i="8"/>
  <c r="F42" i="8"/>
  <c r="I42" i="8" s="1"/>
  <c r="H39" i="8"/>
  <c r="F39" i="8"/>
  <c r="I39" i="8" s="1"/>
  <c r="H38" i="8"/>
  <c r="F38" i="8"/>
  <c r="I38" i="8" s="1"/>
  <c r="H37" i="8"/>
  <c r="F37" i="8"/>
  <c r="I37" i="8" s="1"/>
  <c r="H36" i="8"/>
  <c r="F36" i="8"/>
  <c r="I36" i="8" s="1"/>
  <c r="H35" i="8"/>
  <c r="F35" i="8"/>
  <c r="I35" i="8" s="1"/>
  <c r="H34" i="8"/>
  <c r="F34" i="8"/>
  <c r="I34" i="8" s="1"/>
  <c r="H33" i="8"/>
  <c r="F33" i="8"/>
  <c r="I33" i="8" s="1"/>
  <c r="H30" i="8"/>
  <c r="F30" i="8"/>
  <c r="I30" i="8" s="1"/>
  <c r="H29" i="8"/>
  <c r="F29" i="8"/>
  <c r="I29" i="8" s="1"/>
  <c r="H28" i="8"/>
  <c r="F28" i="8"/>
  <c r="I28" i="8" s="1"/>
  <c r="H27" i="8"/>
  <c r="F27" i="8"/>
  <c r="I27" i="8" s="1"/>
  <c r="H26" i="8"/>
  <c r="F26" i="8"/>
  <c r="I26" i="8" s="1"/>
  <c r="H25" i="8"/>
  <c r="F25" i="8"/>
  <c r="I25" i="8" s="1"/>
  <c r="H24" i="8"/>
  <c r="F24" i="8"/>
  <c r="I24" i="8" s="1"/>
  <c r="H23" i="8"/>
  <c r="F23" i="8"/>
  <c r="I23" i="8" s="1"/>
  <c r="H22" i="8"/>
  <c r="F22" i="8"/>
  <c r="I22" i="8" s="1"/>
  <c r="H21" i="8"/>
  <c r="F21" i="8"/>
  <c r="I21" i="8" s="1"/>
  <c r="H18" i="8"/>
  <c r="F18" i="8"/>
  <c r="I18" i="8" s="1"/>
  <c r="H17" i="8"/>
  <c r="F17" i="8"/>
  <c r="I17" i="8" s="1"/>
  <c r="H16" i="8"/>
  <c r="F16" i="8"/>
  <c r="I16" i="8" s="1"/>
  <c r="H15" i="8"/>
  <c r="F15" i="8"/>
  <c r="I15" i="8" s="1"/>
  <c r="H14" i="8"/>
  <c r="F14" i="8"/>
  <c r="I14" i="8" s="1"/>
  <c r="H11" i="8"/>
  <c r="F11" i="8"/>
  <c r="I11" i="8" s="1"/>
  <c r="H10" i="8"/>
  <c r="F10" i="8"/>
  <c r="I10" i="8" s="1"/>
  <c r="H9" i="8"/>
  <c r="F9" i="8"/>
  <c r="I9" i="8" s="1"/>
  <c r="H8" i="8"/>
  <c r="F8" i="8"/>
  <c r="I8" i="8" s="1"/>
  <c r="H7" i="8"/>
  <c r="F7" i="8"/>
  <c r="I7" i="8" s="1"/>
  <c r="H6" i="8"/>
  <c r="F6" i="8"/>
  <c r="I6" i="8" s="1"/>
  <c r="I55" i="7"/>
  <c r="G55" i="7"/>
  <c r="J55" i="7" s="1"/>
  <c r="I54" i="7"/>
  <c r="G54" i="7"/>
  <c r="J54" i="7" s="1"/>
  <c r="I53" i="7"/>
  <c r="G53" i="7"/>
  <c r="J53" i="7" s="1"/>
  <c r="I52" i="7"/>
  <c r="G52" i="7"/>
  <c r="J52" i="7" s="1"/>
  <c r="I51" i="7"/>
  <c r="G51" i="7"/>
  <c r="J51" i="7" s="1"/>
  <c r="J50" i="7"/>
  <c r="I50" i="7"/>
  <c r="G50" i="7"/>
  <c r="I49" i="7"/>
  <c r="G49" i="7"/>
  <c r="J49" i="7" s="1"/>
  <c r="I48" i="7"/>
  <c r="G48" i="7"/>
  <c r="J48" i="7" s="1"/>
  <c r="I47" i="7"/>
  <c r="G47" i="7"/>
  <c r="J47" i="7" s="1"/>
  <c r="I46" i="7"/>
  <c r="G46" i="7"/>
  <c r="J46" i="7" s="1"/>
  <c r="I45" i="7"/>
  <c r="G45" i="7"/>
  <c r="J45" i="7" s="1"/>
  <c r="I42" i="7"/>
  <c r="G42" i="7"/>
  <c r="J42" i="7" s="1"/>
  <c r="I41" i="7"/>
  <c r="G41" i="7"/>
  <c r="J41" i="7" s="1"/>
  <c r="I40" i="7"/>
  <c r="G40" i="7"/>
  <c r="J40" i="7" s="1"/>
  <c r="I39" i="7"/>
  <c r="G39" i="7"/>
  <c r="J39" i="7" s="1"/>
  <c r="I38" i="7"/>
  <c r="G38" i="7"/>
  <c r="J38" i="7" s="1"/>
  <c r="I35" i="7"/>
  <c r="G35" i="7"/>
  <c r="J35" i="7" s="1"/>
  <c r="I34" i="7"/>
  <c r="G34" i="7"/>
  <c r="J34" i="7" s="1"/>
  <c r="I33" i="7"/>
  <c r="G33" i="7"/>
  <c r="J33" i="7" s="1"/>
  <c r="I32" i="7"/>
  <c r="G32" i="7"/>
  <c r="J32" i="7" s="1"/>
  <c r="I31" i="7"/>
  <c r="I36" i="7" s="1"/>
  <c r="E56" i="2" s="1"/>
  <c r="G31" i="7"/>
  <c r="J31" i="7" s="1"/>
  <c r="I28" i="7"/>
  <c r="G28" i="7"/>
  <c r="J28" i="7" s="1"/>
  <c r="I27" i="7"/>
  <c r="G27" i="7"/>
  <c r="J27" i="7" s="1"/>
  <c r="J26" i="7"/>
  <c r="I26" i="7"/>
  <c r="G26" i="7"/>
  <c r="I25" i="7"/>
  <c r="G25" i="7"/>
  <c r="J25" i="7" s="1"/>
  <c r="I24" i="7"/>
  <c r="G24" i="7"/>
  <c r="J24" i="7" s="1"/>
  <c r="I23" i="7"/>
  <c r="G23" i="7"/>
  <c r="J23" i="7" s="1"/>
  <c r="I22" i="7"/>
  <c r="G22" i="7"/>
  <c r="J22" i="7" s="1"/>
  <c r="I21" i="7"/>
  <c r="G21" i="7"/>
  <c r="J21" i="7" s="1"/>
  <c r="I20" i="7"/>
  <c r="G20" i="7"/>
  <c r="J20" i="7" s="1"/>
  <c r="I19" i="7"/>
  <c r="G19" i="7"/>
  <c r="J19" i="7" s="1"/>
  <c r="I16" i="7"/>
  <c r="G16" i="7"/>
  <c r="J16" i="7" s="1"/>
  <c r="I15" i="7"/>
  <c r="G15" i="7"/>
  <c r="J15" i="7" s="1"/>
  <c r="I14" i="7"/>
  <c r="G14" i="7"/>
  <c r="J14" i="7" s="1"/>
  <c r="I13" i="7"/>
  <c r="G13" i="7"/>
  <c r="J13" i="7" s="1"/>
  <c r="I12" i="7"/>
  <c r="G12" i="7"/>
  <c r="J12" i="7" s="1"/>
  <c r="J11" i="7"/>
  <c r="I11" i="7"/>
  <c r="G11" i="7"/>
  <c r="I10" i="7"/>
  <c r="G10" i="7"/>
  <c r="J10" i="7" s="1"/>
  <c r="I9" i="7"/>
  <c r="G9" i="7"/>
  <c r="J9" i="7" s="1"/>
  <c r="I8" i="7"/>
  <c r="G8" i="7"/>
  <c r="J8" i="7" s="1"/>
  <c r="I7" i="7"/>
  <c r="G7" i="7"/>
  <c r="J7" i="7" s="1"/>
  <c r="I6" i="7"/>
  <c r="G6" i="7"/>
  <c r="J6" i="7" s="1"/>
  <c r="J17" i="7" s="1"/>
  <c r="F54" i="2" s="1"/>
  <c r="I484" i="6"/>
  <c r="G484" i="6"/>
  <c r="J484" i="6" s="1"/>
  <c r="I483" i="6"/>
  <c r="G483" i="6"/>
  <c r="J483" i="6" s="1"/>
  <c r="I482" i="6"/>
  <c r="G482" i="6"/>
  <c r="J482" i="6" s="1"/>
  <c r="I481" i="6"/>
  <c r="G481" i="6"/>
  <c r="J481" i="6" s="1"/>
  <c r="I479" i="6"/>
  <c r="G479" i="6"/>
  <c r="J479" i="6" s="1"/>
  <c r="I478" i="6"/>
  <c r="G478" i="6"/>
  <c r="J478" i="6" s="1"/>
  <c r="I477" i="6"/>
  <c r="G477" i="6"/>
  <c r="J477" i="6" s="1"/>
  <c r="I476" i="6"/>
  <c r="G476" i="6"/>
  <c r="J476" i="6" s="1"/>
  <c r="I474" i="6"/>
  <c r="G474" i="6"/>
  <c r="J474" i="6" s="1"/>
  <c r="I473" i="6"/>
  <c r="G473" i="6"/>
  <c r="J473" i="6" s="1"/>
  <c r="I472" i="6"/>
  <c r="G472" i="6"/>
  <c r="J472" i="6" s="1"/>
  <c r="I471" i="6"/>
  <c r="G471" i="6"/>
  <c r="J471" i="6" s="1"/>
  <c r="I469" i="6"/>
  <c r="G469" i="6"/>
  <c r="J469" i="6" s="1"/>
  <c r="I468" i="6"/>
  <c r="G468" i="6"/>
  <c r="J468" i="6" s="1"/>
  <c r="I467" i="6"/>
  <c r="G467" i="6"/>
  <c r="J467" i="6" s="1"/>
  <c r="I466" i="6"/>
  <c r="G466" i="6"/>
  <c r="J466" i="6" s="1"/>
  <c r="I464" i="6"/>
  <c r="G464" i="6"/>
  <c r="J464" i="6" s="1"/>
  <c r="I463" i="6"/>
  <c r="G463" i="6"/>
  <c r="J463" i="6" s="1"/>
  <c r="I462" i="6"/>
  <c r="G462" i="6"/>
  <c r="J462" i="6" s="1"/>
  <c r="I461" i="6"/>
  <c r="G461" i="6"/>
  <c r="J461" i="6" s="1"/>
  <c r="I459" i="6"/>
  <c r="G459" i="6"/>
  <c r="J459" i="6" s="1"/>
  <c r="I458" i="6"/>
  <c r="G458" i="6"/>
  <c r="J458" i="6" s="1"/>
  <c r="I457" i="6"/>
  <c r="G457" i="6"/>
  <c r="J457" i="6" s="1"/>
  <c r="I456" i="6"/>
  <c r="G456" i="6"/>
  <c r="J456" i="6" s="1"/>
  <c r="I454" i="6"/>
  <c r="G454" i="6"/>
  <c r="J454" i="6" s="1"/>
  <c r="I453" i="6"/>
  <c r="G453" i="6"/>
  <c r="J453" i="6" s="1"/>
  <c r="I452" i="6"/>
  <c r="G452" i="6"/>
  <c r="J452" i="6" s="1"/>
  <c r="I451" i="6"/>
  <c r="I450" i="6" s="1"/>
  <c r="G451" i="6"/>
  <c r="J451" i="6" s="1"/>
  <c r="I449" i="6"/>
  <c r="G449" i="6"/>
  <c r="J449" i="6" s="1"/>
  <c r="I448" i="6"/>
  <c r="G448" i="6"/>
  <c r="J448" i="6" s="1"/>
  <c r="I447" i="6"/>
  <c r="I445" i="6" s="1"/>
  <c r="G447" i="6"/>
  <c r="J447" i="6" s="1"/>
  <c r="I446" i="6"/>
  <c r="G446" i="6"/>
  <c r="J446" i="6" s="1"/>
  <c r="I444" i="6"/>
  <c r="G444" i="6"/>
  <c r="J444" i="6" s="1"/>
  <c r="I443" i="6"/>
  <c r="G443" i="6"/>
  <c r="J443" i="6" s="1"/>
  <c r="I442" i="6"/>
  <c r="G442" i="6"/>
  <c r="J442" i="6" s="1"/>
  <c r="I441" i="6"/>
  <c r="G441" i="6"/>
  <c r="J441" i="6" s="1"/>
  <c r="I439" i="6"/>
  <c r="G439" i="6"/>
  <c r="J439" i="6" s="1"/>
  <c r="I438" i="6"/>
  <c r="G438" i="6"/>
  <c r="J438" i="6" s="1"/>
  <c r="I437" i="6"/>
  <c r="G437" i="6"/>
  <c r="J437" i="6" s="1"/>
  <c r="I436" i="6"/>
  <c r="G436" i="6"/>
  <c r="J436" i="6" s="1"/>
  <c r="I434" i="6"/>
  <c r="G434" i="6"/>
  <c r="J434" i="6" s="1"/>
  <c r="I433" i="6"/>
  <c r="G433" i="6"/>
  <c r="J433" i="6" s="1"/>
  <c r="I432" i="6"/>
  <c r="G432" i="6"/>
  <c r="J432" i="6" s="1"/>
  <c r="I431" i="6"/>
  <c r="G431" i="6"/>
  <c r="J431" i="6" s="1"/>
  <c r="I429" i="6"/>
  <c r="G429" i="6"/>
  <c r="J429" i="6" s="1"/>
  <c r="I428" i="6"/>
  <c r="G428" i="6"/>
  <c r="J428" i="6" s="1"/>
  <c r="I427" i="6"/>
  <c r="G427" i="6"/>
  <c r="J427" i="6" s="1"/>
  <c r="I426" i="6"/>
  <c r="G426" i="6"/>
  <c r="J426" i="6" s="1"/>
  <c r="J424" i="6"/>
  <c r="I424" i="6"/>
  <c r="G424" i="6"/>
  <c r="I423" i="6"/>
  <c r="G423" i="6"/>
  <c r="J423" i="6" s="1"/>
  <c r="I422" i="6"/>
  <c r="G422" i="6"/>
  <c r="J422" i="6" s="1"/>
  <c r="I421" i="6"/>
  <c r="G421" i="6"/>
  <c r="J421" i="6" s="1"/>
  <c r="I419" i="6"/>
  <c r="G419" i="6"/>
  <c r="J419" i="6" s="1"/>
  <c r="J418" i="6"/>
  <c r="I418" i="6"/>
  <c r="G418" i="6"/>
  <c r="I417" i="6"/>
  <c r="G417" i="6"/>
  <c r="J417" i="6" s="1"/>
  <c r="J416" i="6"/>
  <c r="I416" i="6"/>
  <c r="G416" i="6"/>
  <c r="I415" i="6"/>
  <c r="I414" i="6"/>
  <c r="G414" i="6"/>
  <c r="J414" i="6" s="1"/>
  <c r="I413" i="6"/>
  <c r="G413" i="6"/>
  <c r="J413" i="6" s="1"/>
  <c r="I412" i="6"/>
  <c r="G412" i="6"/>
  <c r="J412" i="6" s="1"/>
  <c r="I411" i="6"/>
  <c r="G411" i="6"/>
  <c r="J411" i="6" s="1"/>
  <c r="I409" i="6"/>
  <c r="G409" i="6"/>
  <c r="J409" i="6" s="1"/>
  <c r="I408" i="6"/>
  <c r="G408" i="6"/>
  <c r="J408" i="6" s="1"/>
  <c r="I407" i="6"/>
  <c r="G407" i="6"/>
  <c r="J407" i="6" s="1"/>
  <c r="I406" i="6"/>
  <c r="G406" i="6"/>
  <c r="J406" i="6" s="1"/>
  <c r="I404" i="6"/>
  <c r="G404" i="6"/>
  <c r="J404" i="6" s="1"/>
  <c r="I403" i="6"/>
  <c r="G403" i="6"/>
  <c r="J403" i="6" s="1"/>
  <c r="I402" i="6"/>
  <c r="G402" i="6"/>
  <c r="J402" i="6" s="1"/>
  <c r="J401" i="6"/>
  <c r="I401" i="6"/>
  <c r="G401" i="6"/>
  <c r="I399" i="6"/>
  <c r="G399" i="6"/>
  <c r="J399" i="6" s="1"/>
  <c r="I398" i="6"/>
  <c r="G398" i="6"/>
  <c r="J398" i="6" s="1"/>
  <c r="I397" i="6"/>
  <c r="G397" i="6"/>
  <c r="J397" i="6" s="1"/>
  <c r="I396" i="6"/>
  <c r="G396" i="6"/>
  <c r="J396" i="6" s="1"/>
  <c r="I394" i="6"/>
  <c r="G394" i="6"/>
  <c r="J394" i="6" s="1"/>
  <c r="I393" i="6"/>
  <c r="G393" i="6"/>
  <c r="J393" i="6" s="1"/>
  <c r="I392" i="6"/>
  <c r="G392" i="6"/>
  <c r="J392" i="6" s="1"/>
  <c r="I391" i="6"/>
  <c r="G391" i="6"/>
  <c r="J391" i="6" s="1"/>
  <c r="I389" i="6"/>
  <c r="G389" i="6"/>
  <c r="J389" i="6" s="1"/>
  <c r="I388" i="6"/>
  <c r="G388" i="6"/>
  <c r="J388" i="6" s="1"/>
  <c r="I387" i="6"/>
  <c r="G387" i="6"/>
  <c r="J387" i="6" s="1"/>
  <c r="J386" i="6"/>
  <c r="I386" i="6"/>
  <c r="G386" i="6"/>
  <c r="I384" i="6"/>
  <c r="G384" i="6"/>
  <c r="J384" i="6" s="1"/>
  <c r="I383" i="6"/>
  <c r="G383" i="6"/>
  <c r="J383" i="6" s="1"/>
  <c r="I382" i="6"/>
  <c r="G382" i="6"/>
  <c r="J382" i="6" s="1"/>
  <c r="I381" i="6"/>
  <c r="G381" i="6"/>
  <c r="J381" i="6" s="1"/>
  <c r="I379" i="6"/>
  <c r="G379" i="6"/>
  <c r="J379" i="6" s="1"/>
  <c r="I378" i="6"/>
  <c r="G378" i="6"/>
  <c r="J378" i="6" s="1"/>
  <c r="I377" i="6"/>
  <c r="G377" i="6"/>
  <c r="J377" i="6" s="1"/>
  <c r="I376" i="6"/>
  <c r="G376" i="6"/>
  <c r="J376" i="6" s="1"/>
  <c r="I374" i="6"/>
  <c r="G374" i="6"/>
  <c r="J374" i="6" s="1"/>
  <c r="I373" i="6"/>
  <c r="G373" i="6"/>
  <c r="J373" i="6" s="1"/>
  <c r="I372" i="6"/>
  <c r="G372" i="6"/>
  <c r="J372" i="6" s="1"/>
  <c r="I371" i="6"/>
  <c r="G371" i="6"/>
  <c r="J371" i="6" s="1"/>
  <c r="I369" i="6"/>
  <c r="G369" i="6"/>
  <c r="J369" i="6" s="1"/>
  <c r="I368" i="6"/>
  <c r="G368" i="6"/>
  <c r="J368" i="6" s="1"/>
  <c r="I367" i="6"/>
  <c r="G367" i="6"/>
  <c r="J367" i="6" s="1"/>
  <c r="I366" i="6"/>
  <c r="G366" i="6"/>
  <c r="J366" i="6" s="1"/>
  <c r="I364" i="6"/>
  <c r="G364" i="6"/>
  <c r="J364" i="6" s="1"/>
  <c r="I363" i="6"/>
  <c r="G363" i="6"/>
  <c r="J363" i="6" s="1"/>
  <c r="I362" i="6"/>
  <c r="G362" i="6"/>
  <c r="J362" i="6" s="1"/>
  <c r="I361" i="6"/>
  <c r="G361" i="6"/>
  <c r="J361" i="6" s="1"/>
  <c r="I359" i="6"/>
  <c r="G359" i="6"/>
  <c r="J359" i="6" s="1"/>
  <c r="I358" i="6"/>
  <c r="G358" i="6"/>
  <c r="J358" i="6" s="1"/>
  <c r="I357" i="6"/>
  <c r="G357" i="6"/>
  <c r="J357" i="6" s="1"/>
  <c r="I356" i="6"/>
  <c r="G356" i="6"/>
  <c r="J356" i="6" s="1"/>
  <c r="I354" i="6"/>
  <c r="G354" i="6"/>
  <c r="J354" i="6" s="1"/>
  <c r="I353" i="6"/>
  <c r="G353" i="6"/>
  <c r="J353" i="6" s="1"/>
  <c r="I352" i="6"/>
  <c r="G352" i="6"/>
  <c r="J352" i="6" s="1"/>
  <c r="I351" i="6"/>
  <c r="I350" i="6" s="1"/>
  <c r="G351" i="6"/>
  <c r="J351" i="6" s="1"/>
  <c r="I349" i="6"/>
  <c r="G349" i="6"/>
  <c r="J349" i="6" s="1"/>
  <c r="I348" i="6"/>
  <c r="G348" i="6"/>
  <c r="J348" i="6" s="1"/>
  <c r="I347" i="6"/>
  <c r="G347" i="6"/>
  <c r="J347" i="6" s="1"/>
  <c r="I346" i="6"/>
  <c r="G346" i="6"/>
  <c r="J346" i="6" s="1"/>
  <c r="I344" i="6"/>
  <c r="G344" i="6"/>
  <c r="J344" i="6" s="1"/>
  <c r="I343" i="6"/>
  <c r="G343" i="6"/>
  <c r="J343" i="6" s="1"/>
  <c r="I342" i="6"/>
  <c r="G342" i="6"/>
  <c r="J342" i="6" s="1"/>
  <c r="I341" i="6"/>
  <c r="G341" i="6"/>
  <c r="J341" i="6" s="1"/>
  <c r="I339" i="6"/>
  <c r="G339" i="6"/>
  <c r="J339" i="6" s="1"/>
  <c r="I338" i="6"/>
  <c r="G338" i="6"/>
  <c r="J338" i="6" s="1"/>
  <c r="I337" i="6"/>
  <c r="G337" i="6"/>
  <c r="J337" i="6" s="1"/>
  <c r="I336" i="6"/>
  <c r="G336" i="6"/>
  <c r="J336" i="6" s="1"/>
  <c r="I334" i="6"/>
  <c r="G334" i="6"/>
  <c r="J334" i="6" s="1"/>
  <c r="I333" i="6"/>
  <c r="G333" i="6"/>
  <c r="J333" i="6" s="1"/>
  <c r="I332" i="6"/>
  <c r="G332" i="6"/>
  <c r="J332" i="6" s="1"/>
  <c r="I331" i="6"/>
  <c r="G331" i="6"/>
  <c r="J331" i="6" s="1"/>
  <c r="I329" i="6"/>
  <c r="G329" i="6"/>
  <c r="J329" i="6" s="1"/>
  <c r="I328" i="6"/>
  <c r="G328" i="6"/>
  <c r="J328" i="6" s="1"/>
  <c r="I327" i="6"/>
  <c r="G327" i="6"/>
  <c r="J327" i="6" s="1"/>
  <c r="I326" i="6"/>
  <c r="G326" i="6"/>
  <c r="J326" i="6" s="1"/>
  <c r="I325" i="6"/>
  <c r="I324" i="6"/>
  <c r="G324" i="6"/>
  <c r="J324" i="6" s="1"/>
  <c r="I323" i="6"/>
  <c r="G323" i="6"/>
  <c r="J323" i="6" s="1"/>
  <c r="I322" i="6"/>
  <c r="G322" i="6"/>
  <c r="J322" i="6" s="1"/>
  <c r="I321" i="6"/>
  <c r="G321" i="6"/>
  <c r="J321" i="6" s="1"/>
  <c r="I319" i="6"/>
  <c r="G319" i="6"/>
  <c r="J319" i="6" s="1"/>
  <c r="I318" i="6"/>
  <c r="G318" i="6"/>
  <c r="J318" i="6" s="1"/>
  <c r="I317" i="6"/>
  <c r="G317" i="6"/>
  <c r="J317" i="6" s="1"/>
  <c r="I316" i="6"/>
  <c r="I315" i="6" s="1"/>
  <c r="G316" i="6"/>
  <c r="J316" i="6" s="1"/>
  <c r="I314" i="6"/>
  <c r="I310" i="6" s="1"/>
  <c r="G314" i="6"/>
  <c r="J314" i="6" s="1"/>
  <c r="I313" i="6"/>
  <c r="G313" i="6"/>
  <c r="J313" i="6" s="1"/>
  <c r="I312" i="6"/>
  <c r="G312" i="6"/>
  <c r="J312" i="6" s="1"/>
  <c r="I311" i="6"/>
  <c r="G311" i="6"/>
  <c r="J311" i="6" s="1"/>
  <c r="I309" i="6"/>
  <c r="G309" i="6"/>
  <c r="J309" i="6" s="1"/>
  <c r="I308" i="6"/>
  <c r="G308" i="6"/>
  <c r="J308" i="6" s="1"/>
  <c r="I307" i="6"/>
  <c r="G307" i="6"/>
  <c r="J307" i="6" s="1"/>
  <c r="I306" i="6"/>
  <c r="G306" i="6"/>
  <c r="J306" i="6" s="1"/>
  <c r="I304" i="6"/>
  <c r="G304" i="6"/>
  <c r="J304" i="6" s="1"/>
  <c r="I303" i="6"/>
  <c r="G303" i="6"/>
  <c r="J303" i="6" s="1"/>
  <c r="I302" i="6"/>
  <c r="G302" i="6"/>
  <c r="J302" i="6" s="1"/>
  <c r="I301" i="6"/>
  <c r="G301" i="6"/>
  <c r="J301" i="6" s="1"/>
  <c r="I299" i="6"/>
  <c r="G299" i="6"/>
  <c r="J299" i="6" s="1"/>
  <c r="I298" i="6"/>
  <c r="G298" i="6"/>
  <c r="J298" i="6" s="1"/>
  <c r="I297" i="6"/>
  <c r="G297" i="6"/>
  <c r="J297" i="6" s="1"/>
  <c r="I296" i="6"/>
  <c r="I295" i="6" s="1"/>
  <c r="G296" i="6"/>
  <c r="J296" i="6" s="1"/>
  <c r="I294" i="6"/>
  <c r="G294" i="6"/>
  <c r="J294" i="6" s="1"/>
  <c r="I293" i="6"/>
  <c r="G293" i="6"/>
  <c r="J293" i="6" s="1"/>
  <c r="I292" i="6"/>
  <c r="G292" i="6"/>
  <c r="J292" i="6" s="1"/>
  <c r="I291" i="6"/>
  <c r="G291" i="6"/>
  <c r="J291" i="6" s="1"/>
  <c r="I289" i="6"/>
  <c r="G289" i="6"/>
  <c r="J289" i="6" s="1"/>
  <c r="I288" i="6"/>
  <c r="G288" i="6"/>
  <c r="J288" i="6" s="1"/>
  <c r="I287" i="6"/>
  <c r="G287" i="6"/>
  <c r="J287" i="6" s="1"/>
  <c r="I286" i="6"/>
  <c r="G286" i="6"/>
  <c r="J286" i="6" s="1"/>
  <c r="I284" i="6"/>
  <c r="G284" i="6"/>
  <c r="J284" i="6" s="1"/>
  <c r="J283" i="6"/>
  <c r="I283" i="6"/>
  <c r="I280" i="6" s="1"/>
  <c r="G283" i="6"/>
  <c r="I282" i="6"/>
  <c r="G282" i="6"/>
  <c r="J282" i="6" s="1"/>
  <c r="I281" i="6"/>
  <c r="G281" i="6"/>
  <c r="J281" i="6" s="1"/>
  <c r="I279" i="6"/>
  <c r="G279" i="6"/>
  <c r="J279" i="6" s="1"/>
  <c r="I278" i="6"/>
  <c r="G278" i="6"/>
  <c r="J278" i="6" s="1"/>
  <c r="I277" i="6"/>
  <c r="G277" i="6"/>
  <c r="J277" i="6" s="1"/>
  <c r="I276" i="6"/>
  <c r="G276" i="6"/>
  <c r="J276" i="6" s="1"/>
  <c r="I274" i="6"/>
  <c r="G274" i="6"/>
  <c r="J274" i="6" s="1"/>
  <c r="I273" i="6"/>
  <c r="G273" i="6"/>
  <c r="J273" i="6" s="1"/>
  <c r="I272" i="6"/>
  <c r="G272" i="6"/>
  <c r="J272" i="6" s="1"/>
  <c r="I271" i="6"/>
  <c r="G271" i="6"/>
  <c r="J271" i="6" s="1"/>
  <c r="I269" i="6"/>
  <c r="G269" i="6"/>
  <c r="J269" i="6" s="1"/>
  <c r="I268" i="6"/>
  <c r="G268" i="6"/>
  <c r="J268" i="6" s="1"/>
  <c r="I267" i="6"/>
  <c r="G267" i="6"/>
  <c r="J267" i="6" s="1"/>
  <c r="I266" i="6"/>
  <c r="G266" i="6"/>
  <c r="J266" i="6" s="1"/>
  <c r="I264" i="6"/>
  <c r="G264" i="6"/>
  <c r="J264" i="6" s="1"/>
  <c r="I263" i="6"/>
  <c r="G263" i="6"/>
  <c r="J263" i="6" s="1"/>
  <c r="I262" i="6"/>
  <c r="G262" i="6"/>
  <c r="J262" i="6" s="1"/>
  <c r="I261" i="6"/>
  <c r="G261" i="6"/>
  <c r="J261" i="6" s="1"/>
  <c r="I259" i="6"/>
  <c r="G259" i="6"/>
  <c r="J259" i="6" s="1"/>
  <c r="I258" i="6"/>
  <c r="G258" i="6"/>
  <c r="J258" i="6" s="1"/>
  <c r="I257" i="6"/>
  <c r="G257" i="6"/>
  <c r="J257" i="6" s="1"/>
  <c r="I256" i="6"/>
  <c r="G256" i="6"/>
  <c r="J256" i="6" s="1"/>
  <c r="I254" i="6"/>
  <c r="G254" i="6"/>
  <c r="J254" i="6" s="1"/>
  <c r="I253" i="6"/>
  <c r="G253" i="6"/>
  <c r="J253" i="6" s="1"/>
  <c r="I252" i="6"/>
  <c r="G252" i="6"/>
  <c r="J252" i="6" s="1"/>
  <c r="I251" i="6"/>
  <c r="G251" i="6"/>
  <c r="J251" i="6" s="1"/>
  <c r="I249" i="6"/>
  <c r="G249" i="6"/>
  <c r="J249" i="6" s="1"/>
  <c r="I248" i="6"/>
  <c r="G248" i="6"/>
  <c r="J248" i="6" s="1"/>
  <c r="I247" i="6"/>
  <c r="G247" i="6"/>
  <c r="J247" i="6" s="1"/>
  <c r="I246" i="6"/>
  <c r="G246" i="6"/>
  <c r="J246" i="6" s="1"/>
  <c r="I244" i="6"/>
  <c r="G244" i="6"/>
  <c r="J244" i="6" s="1"/>
  <c r="I243" i="6"/>
  <c r="G243" i="6"/>
  <c r="J243" i="6" s="1"/>
  <c r="I242" i="6"/>
  <c r="G242" i="6"/>
  <c r="J242" i="6" s="1"/>
  <c r="I241" i="6"/>
  <c r="G241" i="6"/>
  <c r="J241" i="6" s="1"/>
  <c r="I239" i="6"/>
  <c r="G239" i="6"/>
  <c r="J239" i="6" s="1"/>
  <c r="I238" i="6"/>
  <c r="G238" i="6"/>
  <c r="J238" i="6" s="1"/>
  <c r="I237" i="6"/>
  <c r="G237" i="6"/>
  <c r="J237" i="6" s="1"/>
  <c r="I236" i="6"/>
  <c r="G236" i="6"/>
  <c r="J236" i="6" s="1"/>
  <c r="I234" i="6"/>
  <c r="G234" i="6"/>
  <c r="J234" i="6" s="1"/>
  <c r="I233" i="6"/>
  <c r="G233" i="6"/>
  <c r="J233" i="6" s="1"/>
  <c r="I232" i="6"/>
  <c r="G232" i="6"/>
  <c r="J232" i="6" s="1"/>
  <c r="I231" i="6"/>
  <c r="G231" i="6"/>
  <c r="J231" i="6" s="1"/>
  <c r="I229" i="6"/>
  <c r="G229" i="6"/>
  <c r="J229" i="6" s="1"/>
  <c r="I228" i="6"/>
  <c r="G228" i="6"/>
  <c r="J228" i="6" s="1"/>
  <c r="I227" i="6"/>
  <c r="G227" i="6"/>
  <c r="J227" i="6" s="1"/>
  <c r="I226" i="6"/>
  <c r="G226" i="6"/>
  <c r="J226" i="6" s="1"/>
  <c r="I224" i="6"/>
  <c r="G224" i="6"/>
  <c r="J224" i="6" s="1"/>
  <c r="I223" i="6"/>
  <c r="G223" i="6"/>
  <c r="J223" i="6" s="1"/>
  <c r="I222" i="6"/>
  <c r="G222" i="6"/>
  <c r="J222" i="6" s="1"/>
  <c r="I221" i="6"/>
  <c r="G221" i="6"/>
  <c r="J221" i="6" s="1"/>
  <c r="I219" i="6"/>
  <c r="G219" i="6"/>
  <c r="J219" i="6" s="1"/>
  <c r="I218" i="6"/>
  <c r="G218" i="6"/>
  <c r="J218" i="6" s="1"/>
  <c r="I217" i="6"/>
  <c r="G217" i="6"/>
  <c r="J217" i="6" s="1"/>
  <c r="I216" i="6"/>
  <c r="G216" i="6"/>
  <c r="J216" i="6" s="1"/>
  <c r="I214" i="6"/>
  <c r="G214" i="6"/>
  <c r="J214" i="6" s="1"/>
  <c r="I213" i="6"/>
  <c r="G213" i="6"/>
  <c r="J213" i="6" s="1"/>
  <c r="I212" i="6"/>
  <c r="G212" i="6"/>
  <c r="J212" i="6" s="1"/>
  <c r="I211" i="6"/>
  <c r="I210" i="6" s="1"/>
  <c r="G211" i="6"/>
  <c r="J211" i="6" s="1"/>
  <c r="I209" i="6"/>
  <c r="G209" i="6"/>
  <c r="J209" i="6" s="1"/>
  <c r="I208" i="6"/>
  <c r="G208" i="6"/>
  <c r="J208" i="6" s="1"/>
  <c r="I207" i="6"/>
  <c r="G207" i="6"/>
  <c r="J207" i="6" s="1"/>
  <c r="I206" i="6"/>
  <c r="G206" i="6"/>
  <c r="J206" i="6" s="1"/>
  <c r="I204" i="6"/>
  <c r="G204" i="6"/>
  <c r="J204" i="6" s="1"/>
  <c r="I203" i="6"/>
  <c r="G203" i="6"/>
  <c r="J203" i="6" s="1"/>
  <c r="I202" i="6"/>
  <c r="I200" i="6" s="1"/>
  <c r="G202" i="6"/>
  <c r="J202" i="6" s="1"/>
  <c r="I201" i="6"/>
  <c r="G201" i="6"/>
  <c r="J201" i="6" s="1"/>
  <c r="I199" i="6"/>
  <c r="G199" i="6"/>
  <c r="J199" i="6" s="1"/>
  <c r="I198" i="6"/>
  <c r="G198" i="6"/>
  <c r="J198" i="6" s="1"/>
  <c r="I197" i="6"/>
  <c r="G197" i="6"/>
  <c r="J197" i="6" s="1"/>
  <c r="I196" i="6"/>
  <c r="G196" i="6"/>
  <c r="J196" i="6" s="1"/>
  <c r="I194" i="6"/>
  <c r="G194" i="6"/>
  <c r="J194" i="6" s="1"/>
  <c r="I193" i="6"/>
  <c r="G193" i="6"/>
  <c r="J193" i="6" s="1"/>
  <c r="I192" i="6"/>
  <c r="G192" i="6"/>
  <c r="J192" i="6" s="1"/>
  <c r="I191" i="6"/>
  <c r="G191" i="6"/>
  <c r="J191" i="6" s="1"/>
  <c r="I190" i="6"/>
  <c r="I189" i="6"/>
  <c r="G189" i="6"/>
  <c r="J189" i="6" s="1"/>
  <c r="I188" i="6"/>
  <c r="G188" i="6"/>
  <c r="J188" i="6" s="1"/>
  <c r="I187" i="6"/>
  <c r="G187" i="6"/>
  <c r="J187" i="6" s="1"/>
  <c r="I186" i="6"/>
  <c r="I185" i="6" s="1"/>
  <c r="G186" i="6"/>
  <c r="J186" i="6" s="1"/>
  <c r="I184" i="6"/>
  <c r="G184" i="6"/>
  <c r="J184" i="6" s="1"/>
  <c r="I183" i="6"/>
  <c r="G183" i="6"/>
  <c r="J183" i="6" s="1"/>
  <c r="I182" i="6"/>
  <c r="G182" i="6"/>
  <c r="J182" i="6" s="1"/>
  <c r="I181" i="6"/>
  <c r="G181" i="6"/>
  <c r="J181" i="6" s="1"/>
  <c r="I179" i="6"/>
  <c r="G179" i="6"/>
  <c r="J179" i="6" s="1"/>
  <c r="I178" i="6"/>
  <c r="G178" i="6"/>
  <c r="J178" i="6" s="1"/>
  <c r="I177" i="6"/>
  <c r="G177" i="6"/>
  <c r="J177" i="6" s="1"/>
  <c r="I176" i="6"/>
  <c r="G176" i="6"/>
  <c r="J176" i="6" s="1"/>
  <c r="I174" i="6"/>
  <c r="G174" i="6"/>
  <c r="J174" i="6" s="1"/>
  <c r="I173" i="6"/>
  <c r="G173" i="6"/>
  <c r="J173" i="6" s="1"/>
  <c r="I172" i="6"/>
  <c r="G172" i="6"/>
  <c r="J172" i="6" s="1"/>
  <c r="I171" i="6"/>
  <c r="G171" i="6"/>
  <c r="J171" i="6" s="1"/>
  <c r="I169" i="6"/>
  <c r="G169" i="6"/>
  <c r="J169" i="6" s="1"/>
  <c r="I168" i="6"/>
  <c r="G168" i="6"/>
  <c r="J168" i="6" s="1"/>
  <c r="I167" i="6"/>
  <c r="G167" i="6"/>
  <c r="J167" i="6" s="1"/>
  <c r="I166" i="6"/>
  <c r="G166" i="6"/>
  <c r="J166" i="6" s="1"/>
  <c r="I164" i="6"/>
  <c r="G164" i="6"/>
  <c r="J164" i="6" s="1"/>
  <c r="I163" i="6"/>
  <c r="G163" i="6"/>
  <c r="J163" i="6" s="1"/>
  <c r="I162" i="6"/>
  <c r="G162" i="6"/>
  <c r="J162" i="6" s="1"/>
  <c r="I161" i="6"/>
  <c r="G161" i="6"/>
  <c r="J161" i="6" s="1"/>
  <c r="I159" i="6"/>
  <c r="G159" i="6"/>
  <c r="J159" i="6" s="1"/>
  <c r="I158" i="6"/>
  <c r="G158" i="6"/>
  <c r="J158" i="6" s="1"/>
  <c r="I157" i="6"/>
  <c r="G157" i="6"/>
  <c r="J157" i="6" s="1"/>
  <c r="I156" i="6"/>
  <c r="G156" i="6"/>
  <c r="J156" i="6" s="1"/>
  <c r="I154" i="6"/>
  <c r="G154" i="6"/>
  <c r="J154" i="6" s="1"/>
  <c r="I153" i="6"/>
  <c r="G153" i="6"/>
  <c r="J153" i="6" s="1"/>
  <c r="I152" i="6"/>
  <c r="G152" i="6"/>
  <c r="J152" i="6" s="1"/>
  <c r="I151" i="6"/>
  <c r="G151" i="6"/>
  <c r="J151" i="6" s="1"/>
  <c r="I149" i="6"/>
  <c r="G149" i="6"/>
  <c r="J149" i="6" s="1"/>
  <c r="I148" i="6"/>
  <c r="G148" i="6"/>
  <c r="J148" i="6" s="1"/>
  <c r="I147" i="6"/>
  <c r="G147" i="6"/>
  <c r="J147" i="6" s="1"/>
  <c r="I146" i="6"/>
  <c r="G146" i="6"/>
  <c r="J146" i="6" s="1"/>
  <c r="I144" i="6"/>
  <c r="G144" i="6"/>
  <c r="J144" i="6" s="1"/>
  <c r="I143" i="6"/>
  <c r="G143" i="6"/>
  <c r="J143" i="6" s="1"/>
  <c r="I142" i="6"/>
  <c r="G142" i="6"/>
  <c r="J142" i="6" s="1"/>
  <c r="I141" i="6"/>
  <c r="G141" i="6"/>
  <c r="J141" i="6" s="1"/>
  <c r="I140" i="6"/>
  <c r="I139" i="6"/>
  <c r="G139" i="6"/>
  <c r="J139" i="6" s="1"/>
  <c r="I138" i="6"/>
  <c r="I135" i="6" s="1"/>
  <c r="G138" i="6"/>
  <c r="J138" i="6" s="1"/>
  <c r="I137" i="6"/>
  <c r="G137" i="6"/>
  <c r="J137" i="6" s="1"/>
  <c r="I136" i="6"/>
  <c r="G136" i="6"/>
  <c r="J136" i="6" s="1"/>
  <c r="I134" i="6"/>
  <c r="G134" i="6"/>
  <c r="J134" i="6" s="1"/>
  <c r="I133" i="6"/>
  <c r="G133" i="6"/>
  <c r="J133" i="6" s="1"/>
  <c r="I132" i="6"/>
  <c r="G132" i="6"/>
  <c r="J132" i="6" s="1"/>
  <c r="I131" i="6"/>
  <c r="I130" i="6" s="1"/>
  <c r="G131" i="6"/>
  <c r="J131" i="6" s="1"/>
  <c r="I129" i="6"/>
  <c r="G129" i="6"/>
  <c r="J129" i="6" s="1"/>
  <c r="I128" i="6"/>
  <c r="G128" i="6"/>
  <c r="J128" i="6" s="1"/>
  <c r="I127" i="6"/>
  <c r="G127" i="6"/>
  <c r="J127" i="6" s="1"/>
  <c r="I126" i="6"/>
  <c r="G126" i="6"/>
  <c r="J126" i="6" s="1"/>
  <c r="I124" i="6"/>
  <c r="G124" i="6"/>
  <c r="J124" i="6" s="1"/>
  <c r="I123" i="6"/>
  <c r="G123" i="6"/>
  <c r="J123" i="6" s="1"/>
  <c r="I122" i="6"/>
  <c r="G122" i="6"/>
  <c r="J122" i="6" s="1"/>
  <c r="I121" i="6"/>
  <c r="I120" i="6" s="1"/>
  <c r="G121" i="6"/>
  <c r="J121" i="6" s="1"/>
  <c r="I119" i="6"/>
  <c r="G119" i="6"/>
  <c r="J119" i="6" s="1"/>
  <c r="I118" i="6"/>
  <c r="G118" i="6"/>
  <c r="J118" i="6" s="1"/>
  <c r="I117" i="6"/>
  <c r="G117" i="6"/>
  <c r="J117" i="6" s="1"/>
  <c r="I116" i="6"/>
  <c r="G116" i="6"/>
  <c r="J116" i="6" s="1"/>
  <c r="I114" i="6"/>
  <c r="G114" i="6"/>
  <c r="J114" i="6" s="1"/>
  <c r="I113" i="6"/>
  <c r="G113" i="6"/>
  <c r="J113" i="6" s="1"/>
  <c r="I112" i="6"/>
  <c r="G112" i="6"/>
  <c r="J112" i="6" s="1"/>
  <c r="I111" i="6"/>
  <c r="G111" i="6"/>
  <c r="J111" i="6" s="1"/>
  <c r="I110" i="6"/>
  <c r="I109" i="6"/>
  <c r="G109" i="6"/>
  <c r="J109" i="6" s="1"/>
  <c r="I108" i="6"/>
  <c r="G108" i="6"/>
  <c r="J108" i="6" s="1"/>
  <c r="I107" i="6"/>
  <c r="G107" i="6"/>
  <c r="J107" i="6" s="1"/>
  <c r="I106" i="6"/>
  <c r="G106" i="6"/>
  <c r="J106" i="6" s="1"/>
  <c r="I104" i="6"/>
  <c r="G104" i="6"/>
  <c r="J104" i="6" s="1"/>
  <c r="I103" i="6"/>
  <c r="G103" i="6"/>
  <c r="J103" i="6" s="1"/>
  <c r="I102" i="6"/>
  <c r="G102" i="6"/>
  <c r="J102" i="6" s="1"/>
  <c r="I101" i="6"/>
  <c r="I100" i="6" s="1"/>
  <c r="G101" i="6"/>
  <c r="J101" i="6" s="1"/>
  <c r="I99" i="6"/>
  <c r="G99" i="6"/>
  <c r="J99" i="6" s="1"/>
  <c r="I98" i="6"/>
  <c r="G98" i="6"/>
  <c r="J98" i="6" s="1"/>
  <c r="I97" i="6"/>
  <c r="G97" i="6"/>
  <c r="J97" i="6" s="1"/>
  <c r="I96" i="6"/>
  <c r="G96" i="6"/>
  <c r="J96" i="6" s="1"/>
  <c r="I94" i="6"/>
  <c r="G94" i="6"/>
  <c r="J94" i="6" s="1"/>
  <c r="I93" i="6"/>
  <c r="G93" i="6"/>
  <c r="J93" i="6" s="1"/>
  <c r="I92" i="6"/>
  <c r="G92" i="6"/>
  <c r="J92" i="6" s="1"/>
  <c r="I91" i="6"/>
  <c r="G91" i="6"/>
  <c r="J91" i="6" s="1"/>
  <c r="I89" i="6"/>
  <c r="G89" i="6"/>
  <c r="J89" i="6" s="1"/>
  <c r="I88" i="6"/>
  <c r="G88" i="6"/>
  <c r="J88" i="6" s="1"/>
  <c r="I87" i="6"/>
  <c r="G87" i="6"/>
  <c r="J87" i="6" s="1"/>
  <c r="I86" i="6"/>
  <c r="G86" i="6"/>
  <c r="J86" i="6" s="1"/>
  <c r="I84" i="6"/>
  <c r="G84" i="6"/>
  <c r="J84" i="6" s="1"/>
  <c r="I83" i="6"/>
  <c r="G83" i="6"/>
  <c r="J83" i="6" s="1"/>
  <c r="I82" i="6"/>
  <c r="G82" i="6"/>
  <c r="J82" i="6" s="1"/>
  <c r="I81" i="6"/>
  <c r="G81" i="6"/>
  <c r="J81" i="6" s="1"/>
  <c r="I79" i="6"/>
  <c r="G79" i="6"/>
  <c r="J79" i="6" s="1"/>
  <c r="I78" i="6"/>
  <c r="G78" i="6"/>
  <c r="J78" i="6" s="1"/>
  <c r="I77" i="6"/>
  <c r="G77" i="6"/>
  <c r="J77" i="6" s="1"/>
  <c r="I76" i="6"/>
  <c r="I75" i="6" s="1"/>
  <c r="G76" i="6"/>
  <c r="J76" i="6" s="1"/>
  <c r="I74" i="6"/>
  <c r="G74" i="6"/>
  <c r="J74" i="6" s="1"/>
  <c r="I73" i="6"/>
  <c r="G73" i="6"/>
  <c r="J73" i="6" s="1"/>
  <c r="I72" i="6"/>
  <c r="G72" i="6"/>
  <c r="J72" i="6" s="1"/>
  <c r="I71" i="6"/>
  <c r="G71" i="6"/>
  <c r="J71" i="6" s="1"/>
  <c r="I69" i="6"/>
  <c r="G69" i="6"/>
  <c r="J69" i="6" s="1"/>
  <c r="I68" i="6"/>
  <c r="G68" i="6"/>
  <c r="J68" i="6" s="1"/>
  <c r="I67" i="6"/>
  <c r="G67" i="6"/>
  <c r="J67" i="6" s="1"/>
  <c r="I66" i="6"/>
  <c r="G66" i="6"/>
  <c r="J66" i="6" s="1"/>
  <c r="I64" i="6"/>
  <c r="G64" i="6"/>
  <c r="J64" i="6" s="1"/>
  <c r="I63" i="6"/>
  <c r="I60" i="6" s="1"/>
  <c r="G63" i="6"/>
  <c r="J63" i="6" s="1"/>
  <c r="I62" i="6"/>
  <c r="G62" i="6"/>
  <c r="J62" i="6" s="1"/>
  <c r="I61" i="6"/>
  <c r="G61" i="6"/>
  <c r="J61" i="6" s="1"/>
  <c r="I59" i="6"/>
  <c r="G59" i="6"/>
  <c r="J59" i="6" s="1"/>
  <c r="I58" i="6"/>
  <c r="G58" i="6"/>
  <c r="J58" i="6" s="1"/>
  <c r="I57" i="6"/>
  <c r="G57" i="6"/>
  <c r="J57" i="6" s="1"/>
  <c r="I56" i="6"/>
  <c r="G56" i="6"/>
  <c r="J56" i="6" s="1"/>
  <c r="I54" i="6"/>
  <c r="G54" i="6"/>
  <c r="J54" i="6" s="1"/>
  <c r="I53" i="6"/>
  <c r="G53" i="6"/>
  <c r="J53" i="6" s="1"/>
  <c r="I52" i="6"/>
  <c r="G52" i="6"/>
  <c r="J52" i="6" s="1"/>
  <c r="I51" i="6"/>
  <c r="G51" i="6"/>
  <c r="J51" i="6" s="1"/>
  <c r="I49" i="6"/>
  <c r="G49" i="6"/>
  <c r="J49" i="6" s="1"/>
  <c r="I48" i="6"/>
  <c r="G48" i="6"/>
  <c r="J48" i="6" s="1"/>
  <c r="I47" i="6"/>
  <c r="G47" i="6"/>
  <c r="J47" i="6" s="1"/>
  <c r="I46" i="6"/>
  <c r="I45" i="6" s="1"/>
  <c r="G46" i="6"/>
  <c r="J46" i="6" s="1"/>
  <c r="I44" i="6"/>
  <c r="G44" i="6"/>
  <c r="J44" i="6" s="1"/>
  <c r="I43" i="6"/>
  <c r="G43" i="6"/>
  <c r="J43" i="6" s="1"/>
  <c r="I42" i="6"/>
  <c r="G42" i="6"/>
  <c r="J42" i="6" s="1"/>
  <c r="I41" i="6"/>
  <c r="G41" i="6"/>
  <c r="J41" i="6" s="1"/>
  <c r="I39" i="6"/>
  <c r="G39" i="6"/>
  <c r="J39" i="6" s="1"/>
  <c r="I38" i="6"/>
  <c r="G38" i="6"/>
  <c r="J38" i="6" s="1"/>
  <c r="I37" i="6"/>
  <c r="G37" i="6"/>
  <c r="J37" i="6" s="1"/>
  <c r="I36" i="6"/>
  <c r="I35" i="6" s="1"/>
  <c r="G36" i="6"/>
  <c r="J36" i="6" s="1"/>
  <c r="I34" i="6"/>
  <c r="G34" i="6"/>
  <c r="J34" i="6" s="1"/>
  <c r="I33" i="6"/>
  <c r="G33" i="6"/>
  <c r="J33" i="6" s="1"/>
  <c r="I32" i="6"/>
  <c r="G32" i="6"/>
  <c r="J32" i="6" s="1"/>
  <c r="I31" i="6"/>
  <c r="G31" i="6"/>
  <c r="J31" i="6" s="1"/>
  <c r="I29" i="6"/>
  <c r="G29" i="6"/>
  <c r="J29" i="6" s="1"/>
  <c r="I28" i="6"/>
  <c r="G28" i="6"/>
  <c r="J28" i="6" s="1"/>
  <c r="I27" i="6"/>
  <c r="G27" i="6"/>
  <c r="J27" i="6" s="1"/>
  <c r="I26" i="6"/>
  <c r="I25" i="6" s="1"/>
  <c r="G26" i="6"/>
  <c r="J26" i="6" s="1"/>
  <c r="I24" i="6"/>
  <c r="G24" i="6"/>
  <c r="J24" i="6" s="1"/>
  <c r="I23" i="6"/>
  <c r="G23" i="6"/>
  <c r="J23" i="6" s="1"/>
  <c r="I22" i="6"/>
  <c r="G22" i="6"/>
  <c r="J22" i="6" s="1"/>
  <c r="I21" i="6"/>
  <c r="G21" i="6"/>
  <c r="J21" i="6" s="1"/>
  <c r="I19" i="6"/>
  <c r="G19" i="6"/>
  <c r="J19" i="6" s="1"/>
  <c r="I18" i="6"/>
  <c r="G18" i="6"/>
  <c r="J18" i="6" s="1"/>
  <c r="I17" i="6"/>
  <c r="G17" i="6"/>
  <c r="J17" i="6" s="1"/>
  <c r="I16" i="6"/>
  <c r="I15" i="6" s="1"/>
  <c r="G16" i="6"/>
  <c r="J16" i="6" s="1"/>
  <c r="I14" i="6"/>
  <c r="G14" i="6"/>
  <c r="J14" i="6" s="1"/>
  <c r="I13" i="6"/>
  <c r="G13" i="6"/>
  <c r="J13" i="6" s="1"/>
  <c r="I12" i="6"/>
  <c r="G12" i="6"/>
  <c r="J12" i="6" s="1"/>
  <c r="I11" i="6"/>
  <c r="G11" i="6"/>
  <c r="J11" i="6" s="1"/>
  <c r="I190" i="5"/>
  <c r="G190" i="5"/>
  <c r="J190" i="5" s="1"/>
  <c r="I189" i="5"/>
  <c r="G189" i="5"/>
  <c r="J189" i="5" s="1"/>
  <c r="I188" i="5"/>
  <c r="G188" i="5"/>
  <c r="J188" i="5" s="1"/>
  <c r="I187" i="5"/>
  <c r="G187" i="5"/>
  <c r="J187" i="5" s="1"/>
  <c r="I186" i="5"/>
  <c r="G186" i="5"/>
  <c r="J186" i="5" s="1"/>
  <c r="I185" i="5"/>
  <c r="G185" i="5"/>
  <c r="J185" i="5" s="1"/>
  <c r="I184" i="5"/>
  <c r="G184" i="5"/>
  <c r="J184" i="5" s="1"/>
  <c r="I183" i="5"/>
  <c r="G183" i="5"/>
  <c r="J183" i="5" s="1"/>
  <c r="I180" i="5"/>
  <c r="G180" i="5"/>
  <c r="J180" i="5" s="1"/>
  <c r="I179" i="5"/>
  <c r="G179" i="5"/>
  <c r="J179" i="5" s="1"/>
  <c r="I178" i="5"/>
  <c r="G178" i="5"/>
  <c r="J178" i="5" s="1"/>
  <c r="I177" i="5"/>
  <c r="G177" i="5"/>
  <c r="J177" i="5" s="1"/>
  <c r="I176" i="5"/>
  <c r="G176" i="5"/>
  <c r="J176" i="5" s="1"/>
  <c r="I175" i="5"/>
  <c r="G175" i="5"/>
  <c r="J175" i="5" s="1"/>
  <c r="I174" i="5"/>
  <c r="G174" i="5"/>
  <c r="J174" i="5" s="1"/>
  <c r="I173" i="5"/>
  <c r="G173" i="5"/>
  <c r="J173" i="5" s="1"/>
  <c r="I170" i="5"/>
  <c r="G170" i="5"/>
  <c r="J170" i="5" s="1"/>
  <c r="I169" i="5"/>
  <c r="G169" i="5"/>
  <c r="J169" i="5" s="1"/>
  <c r="I168" i="5"/>
  <c r="G168" i="5"/>
  <c r="J168" i="5" s="1"/>
  <c r="I167" i="5"/>
  <c r="G167" i="5"/>
  <c r="J167" i="5" s="1"/>
  <c r="I166" i="5"/>
  <c r="G166" i="5"/>
  <c r="J166" i="5" s="1"/>
  <c r="I165" i="5"/>
  <c r="G165" i="5"/>
  <c r="J165" i="5" s="1"/>
  <c r="I162" i="5"/>
  <c r="G162" i="5"/>
  <c r="J162" i="5" s="1"/>
  <c r="I161" i="5"/>
  <c r="G161" i="5"/>
  <c r="J161" i="5" s="1"/>
  <c r="I160" i="5"/>
  <c r="G160" i="5"/>
  <c r="J160" i="5" s="1"/>
  <c r="I159" i="5"/>
  <c r="G159" i="5"/>
  <c r="J159" i="5" s="1"/>
  <c r="I158" i="5"/>
  <c r="G158" i="5"/>
  <c r="J158" i="5" s="1"/>
  <c r="I157" i="5"/>
  <c r="G157" i="5"/>
  <c r="J157" i="5" s="1"/>
  <c r="I156" i="5"/>
  <c r="G156" i="5"/>
  <c r="J156" i="5" s="1"/>
  <c r="I155" i="5"/>
  <c r="G155" i="5"/>
  <c r="J155" i="5" s="1"/>
  <c r="I152" i="5"/>
  <c r="G152" i="5"/>
  <c r="J152" i="5" s="1"/>
  <c r="I151" i="5"/>
  <c r="G151" i="5"/>
  <c r="J151" i="5" s="1"/>
  <c r="J150" i="5"/>
  <c r="I150" i="5"/>
  <c r="G150" i="5"/>
  <c r="I149" i="5"/>
  <c r="G149" i="5"/>
  <c r="J149" i="5" s="1"/>
  <c r="I148" i="5"/>
  <c r="G148" i="5"/>
  <c r="J148" i="5" s="1"/>
  <c r="I147" i="5"/>
  <c r="G147" i="5"/>
  <c r="J147" i="5" s="1"/>
  <c r="I146" i="5"/>
  <c r="G146" i="5"/>
  <c r="J146" i="5" s="1"/>
  <c r="I145" i="5"/>
  <c r="G145" i="5"/>
  <c r="J145" i="5" s="1"/>
  <c r="I144" i="5"/>
  <c r="I153" i="5" s="1"/>
  <c r="E40" i="2" s="1"/>
  <c r="G144" i="5"/>
  <c r="J144" i="5" s="1"/>
  <c r="I141" i="5"/>
  <c r="G141" i="5"/>
  <c r="J141" i="5" s="1"/>
  <c r="I140" i="5"/>
  <c r="G140" i="5"/>
  <c r="J140" i="5" s="1"/>
  <c r="I139" i="5"/>
  <c r="G139" i="5"/>
  <c r="J139" i="5" s="1"/>
  <c r="I138" i="5"/>
  <c r="G138" i="5"/>
  <c r="J138" i="5" s="1"/>
  <c r="J137" i="5"/>
  <c r="I137" i="5"/>
  <c r="G137" i="5"/>
  <c r="I136" i="5"/>
  <c r="G136" i="5"/>
  <c r="J136" i="5" s="1"/>
  <c r="I135" i="5"/>
  <c r="G135" i="5"/>
  <c r="J135" i="5" s="1"/>
  <c r="I134" i="5"/>
  <c r="G134" i="5"/>
  <c r="J134" i="5" s="1"/>
  <c r="I133" i="5"/>
  <c r="G133" i="5"/>
  <c r="J133" i="5" s="1"/>
  <c r="I132" i="5"/>
  <c r="G132" i="5"/>
  <c r="J132" i="5" s="1"/>
  <c r="I131" i="5"/>
  <c r="G131" i="5"/>
  <c r="J131" i="5" s="1"/>
  <c r="I130" i="5"/>
  <c r="G130" i="5"/>
  <c r="J130" i="5" s="1"/>
  <c r="I129" i="5"/>
  <c r="G129" i="5"/>
  <c r="J129" i="5" s="1"/>
  <c r="I126" i="5"/>
  <c r="G126" i="5"/>
  <c r="J126" i="5" s="1"/>
  <c r="I125" i="5"/>
  <c r="G125" i="5"/>
  <c r="J125" i="5" s="1"/>
  <c r="I124" i="5"/>
  <c r="G124" i="5"/>
  <c r="J124" i="5" s="1"/>
  <c r="I123" i="5"/>
  <c r="G123" i="5"/>
  <c r="J123" i="5" s="1"/>
  <c r="I122" i="5"/>
  <c r="G122" i="5"/>
  <c r="J122" i="5" s="1"/>
  <c r="I121" i="5"/>
  <c r="G121" i="5"/>
  <c r="J121" i="5" s="1"/>
  <c r="I120" i="5"/>
  <c r="G120" i="5"/>
  <c r="J120" i="5" s="1"/>
  <c r="I119" i="5"/>
  <c r="G119" i="5"/>
  <c r="J119" i="5" s="1"/>
  <c r="I118" i="5"/>
  <c r="G118" i="5"/>
  <c r="J118" i="5" s="1"/>
  <c r="I117" i="5"/>
  <c r="G117" i="5"/>
  <c r="J117" i="5" s="1"/>
  <c r="I116" i="5"/>
  <c r="G116" i="5"/>
  <c r="J116" i="5" s="1"/>
  <c r="I115" i="5"/>
  <c r="G115" i="5"/>
  <c r="J115" i="5" s="1"/>
  <c r="I114" i="5"/>
  <c r="G114" i="5"/>
  <c r="J114" i="5" s="1"/>
  <c r="I113" i="5"/>
  <c r="G113" i="5"/>
  <c r="J113" i="5" s="1"/>
  <c r="I112" i="5"/>
  <c r="G112" i="5"/>
  <c r="J112" i="5" s="1"/>
  <c r="I111" i="5"/>
  <c r="G111" i="5"/>
  <c r="J111" i="5" s="1"/>
  <c r="I110" i="5"/>
  <c r="G110" i="5"/>
  <c r="J110" i="5" s="1"/>
  <c r="I109" i="5"/>
  <c r="G109" i="5"/>
  <c r="J109" i="5" s="1"/>
  <c r="I106" i="5"/>
  <c r="G106" i="5"/>
  <c r="J106" i="5" s="1"/>
  <c r="I105" i="5"/>
  <c r="G105" i="5"/>
  <c r="J105" i="5" s="1"/>
  <c r="I104" i="5"/>
  <c r="G104" i="5"/>
  <c r="J104" i="5" s="1"/>
  <c r="I103" i="5"/>
  <c r="G103" i="5"/>
  <c r="J103" i="5" s="1"/>
  <c r="I102" i="5"/>
  <c r="G102" i="5"/>
  <c r="J102" i="5" s="1"/>
  <c r="I101" i="5"/>
  <c r="G101" i="5"/>
  <c r="J101" i="5" s="1"/>
  <c r="I98" i="5"/>
  <c r="G98" i="5"/>
  <c r="J98" i="5" s="1"/>
  <c r="I97" i="5"/>
  <c r="G97" i="5"/>
  <c r="J97" i="5" s="1"/>
  <c r="I96" i="5"/>
  <c r="G96" i="5"/>
  <c r="J96" i="5" s="1"/>
  <c r="I95" i="5"/>
  <c r="G95" i="5"/>
  <c r="J95" i="5" s="1"/>
  <c r="I94" i="5"/>
  <c r="G94" i="5"/>
  <c r="J94" i="5" s="1"/>
  <c r="I93" i="5"/>
  <c r="G93" i="5"/>
  <c r="J93" i="5" s="1"/>
  <c r="I92" i="5"/>
  <c r="G92" i="5"/>
  <c r="J92" i="5" s="1"/>
  <c r="I91" i="5"/>
  <c r="G91" i="5"/>
  <c r="J91" i="5" s="1"/>
  <c r="I90" i="5"/>
  <c r="G90" i="5"/>
  <c r="J90" i="5" s="1"/>
  <c r="I89" i="5"/>
  <c r="G89" i="5"/>
  <c r="J89" i="5" s="1"/>
  <c r="I88" i="5"/>
  <c r="G88" i="5"/>
  <c r="J88" i="5" s="1"/>
  <c r="I87" i="5"/>
  <c r="G87" i="5"/>
  <c r="J87" i="5" s="1"/>
  <c r="I86" i="5"/>
  <c r="G86" i="5"/>
  <c r="J86" i="5" s="1"/>
  <c r="I85" i="5"/>
  <c r="G85" i="5"/>
  <c r="J85" i="5" s="1"/>
  <c r="I84" i="5"/>
  <c r="G84" i="5"/>
  <c r="J84" i="5" s="1"/>
  <c r="I83" i="5"/>
  <c r="G83" i="5"/>
  <c r="J83" i="5" s="1"/>
  <c r="I82" i="5"/>
  <c r="G82" i="5"/>
  <c r="J82" i="5" s="1"/>
  <c r="I81" i="5"/>
  <c r="G81" i="5"/>
  <c r="J81" i="5" s="1"/>
  <c r="I80" i="5"/>
  <c r="G80" i="5"/>
  <c r="J80" i="5" s="1"/>
  <c r="I79" i="5"/>
  <c r="G79" i="5"/>
  <c r="J79" i="5" s="1"/>
  <c r="I78" i="5"/>
  <c r="G78" i="5"/>
  <c r="J78" i="5" s="1"/>
  <c r="I77" i="5"/>
  <c r="G77" i="5"/>
  <c r="J77" i="5" s="1"/>
  <c r="I76" i="5"/>
  <c r="G76" i="5"/>
  <c r="J76" i="5" s="1"/>
  <c r="I75" i="5"/>
  <c r="G75" i="5"/>
  <c r="J75" i="5" s="1"/>
  <c r="I74" i="5"/>
  <c r="G74" i="5"/>
  <c r="J74" i="5" s="1"/>
  <c r="I73" i="5"/>
  <c r="G73" i="5"/>
  <c r="J73" i="5" s="1"/>
  <c r="I72" i="5"/>
  <c r="G72" i="5"/>
  <c r="J72" i="5" s="1"/>
  <c r="I71" i="5"/>
  <c r="G71" i="5"/>
  <c r="J71" i="5" s="1"/>
  <c r="I70" i="5"/>
  <c r="G70" i="5"/>
  <c r="J70" i="5" s="1"/>
  <c r="I69" i="5"/>
  <c r="G69" i="5"/>
  <c r="J69" i="5" s="1"/>
  <c r="I68" i="5"/>
  <c r="G68" i="5"/>
  <c r="J68" i="5" s="1"/>
  <c r="I67" i="5"/>
  <c r="G67" i="5"/>
  <c r="J67" i="5" s="1"/>
  <c r="I66" i="5"/>
  <c r="G66" i="5"/>
  <c r="J66" i="5" s="1"/>
  <c r="I63" i="5"/>
  <c r="G63" i="5"/>
  <c r="J63" i="5" s="1"/>
  <c r="I62" i="5"/>
  <c r="G62" i="5"/>
  <c r="J62" i="5" s="1"/>
  <c r="I61" i="5"/>
  <c r="G61" i="5"/>
  <c r="J61" i="5" s="1"/>
  <c r="I60" i="5"/>
  <c r="G60" i="5"/>
  <c r="J60" i="5" s="1"/>
  <c r="I59" i="5"/>
  <c r="G59" i="5"/>
  <c r="J59" i="5" s="1"/>
  <c r="I58" i="5"/>
  <c r="G58" i="5"/>
  <c r="J58" i="5" s="1"/>
  <c r="I57" i="5"/>
  <c r="G57" i="5"/>
  <c r="J57" i="5" s="1"/>
  <c r="I56" i="5"/>
  <c r="G56" i="5"/>
  <c r="J56" i="5" s="1"/>
  <c r="I53" i="5"/>
  <c r="G53" i="5"/>
  <c r="J53" i="5" s="1"/>
  <c r="I52" i="5"/>
  <c r="G52" i="5"/>
  <c r="J52" i="5" s="1"/>
  <c r="I51" i="5"/>
  <c r="G51" i="5"/>
  <c r="J51" i="5" s="1"/>
  <c r="I50" i="5"/>
  <c r="G50" i="5"/>
  <c r="J50" i="5" s="1"/>
  <c r="I49" i="5"/>
  <c r="G49" i="5"/>
  <c r="J49" i="5" s="1"/>
  <c r="I48" i="5"/>
  <c r="G48" i="5"/>
  <c r="J48" i="5" s="1"/>
  <c r="I47" i="5"/>
  <c r="G47" i="5"/>
  <c r="J47" i="5" s="1"/>
  <c r="I44" i="5"/>
  <c r="G44" i="5"/>
  <c r="J44" i="5" s="1"/>
  <c r="I43" i="5"/>
  <c r="G43" i="5"/>
  <c r="J43" i="5" s="1"/>
  <c r="I42" i="5"/>
  <c r="G42" i="5"/>
  <c r="J42" i="5" s="1"/>
  <c r="I41" i="5"/>
  <c r="G41" i="5"/>
  <c r="J41" i="5" s="1"/>
  <c r="I40" i="5"/>
  <c r="G40" i="5"/>
  <c r="J40" i="5" s="1"/>
  <c r="I39" i="5"/>
  <c r="G39" i="5"/>
  <c r="J39" i="5" s="1"/>
  <c r="I38" i="5"/>
  <c r="G38" i="5"/>
  <c r="J38" i="5" s="1"/>
  <c r="I37" i="5"/>
  <c r="G37" i="5"/>
  <c r="J37" i="5" s="1"/>
  <c r="I36" i="5"/>
  <c r="G36" i="5"/>
  <c r="J36" i="5" s="1"/>
  <c r="I35" i="5"/>
  <c r="G35" i="5"/>
  <c r="J35" i="5" s="1"/>
  <c r="I32" i="5"/>
  <c r="G32" i="5"/>
  <c r="J32" i="5" s="1"/>
  <c r="I31" i="5"/>
  <c r="G31" i="5"/>
  <c r="J31" i="5" s="1"/>
  <c r="I30" i="5"/>
  <c r="G30" i="5"/>
  <c r="J30" i="5" s="1"/>
  <c r="I29" i="5"/>
  <c r="G29" i="5"/>
  <c r="J29" i="5" s="1"/>
  <c r="I28" i="5"/>
  <c r="G28" i="5"/>
  <c r="J28" i="5" s="1"/>
  <c r="I27" i="5"/>
  <c r="G27" i="5"/>
  <c r="J27" i="5" s="1"/>
  <c r="I26" i="5"/>
  <c r="G26" i="5"/>
  <c r="J26" i="5" s="1"/>
  <c r="I25" i="5"/>
  <c r="G25" i="5"/>
  <c r="J25" i="5" s="1"/>
  <c r="I24" i="5"/>
  <c r="G24" i="5"/>
  <c r="J24" i="5" s="1"/>
  <c r="I23" i="5"/>
  <c r="G23" i="5"/>
  <c r="J23" i="5" s="1"/>
  <c r="I20" i="5"/>
  <c r="G20" i="5"/>
  <c r="J20" i="5" s="1"/>
  <c r="I19" i="5"/>
  <c r="G19" i="5"/>
  <c r="J19" i="5" s="1"/>
  <c r="I18" i="5"/>
  <c r="G18" i="5"/>
  <c r="J18" i="5" s="1"/>
  <c r="I17" i="5"/>
  <c r="G17" i="5"/>
  <c r="J17" i="5" s="1"/>
  <c r="I16" i="5"/>
  <c r="G16" i="5"/>
  <c r="J16" i="5" s="1"/>
  <c r="I15" i="5"/>
  <c r="G15" i="5"/>
  <c r="J15" i="5" s="1"/>
  <c r="I12" i="5"/>
  <c r="G12" i="5"/>
  <c r="J12" i="5" s="1"/>
  <c r="I11" i="5"/>
  <c r="G11" i="5"/>
  <c r="J11" i="5" s="1"/>
  <c r="I10" i="5"/>
  <c r="G10" i="5"/>
  <c r="J10" i="5" s="1"/>
  <c r="I9" i="5"/>
  <c r="G9" i="5"/>
  <c r="J9" i="5" s="1"/>
  <c r="I8" i="5"/>
  <c r="G8" i="5"/>
  <c r="J8" i="5" s="1"/>
  <c r="I7" i="5"/>
  <c r="G7" i="5"/>
  <c r="J7" i="5" s="1"/>
  <c r="I6" i="5"/>
  <c r="G6" i="5"/>
  <c r="J6" i="5" s="1"/>
  <c r="I21" i="4"/>
  <c r="G21" i="4"/>
  <c r="J21" i="4" s="1"/>
  <c r="I20" i="4"/>
  <c r="G20" i="4"/>
  <c r="J20" i="4" s="1"/>
  <c r="I19" i="4"/>
  <c r="G19" i="4"/>
  <c r="J19" i="4" s="1"/>
  <c r="I18" i="4"/>
  <c r="G18" i="4"/>
  <c r="J18" i="4" s="1"/>
  <c r="I17" i="4"/>
  <c r="G17" i="4"/>
  <c r="J17" i="4" s="1"/>
  <c r="I14" i="4"/>
  <c r="G14" i="4"/>
  <c r="J14" i="4" s="1"/>
  <c r="I13" i="4"/>
  <c r="G13" i="4"/>
  <c r="J13" i="4" s="1"/>
  <c r="J12" i="4"/>
  <c r="I12" i="4"/>
  <c r="G12" i="4"/>
  <c r="I11" i="4"/>
  <c r="G11" i="4"/>
  <c r="J11" i="4" s="1"/>
  <c r="I8" i="4"/>
  <c r="G8" i="4"/>
  <c r="J8" i="4" s="1"/>
  <c r="I7" i="4"/>
  <c r="G7" i="4"/>
  <c r="J7" i="4" s="1"/>
  <c r="I6" i="4"/>
  <c r="G6" i="4"/>
  <c r="J6" i="4" s="1"/>
  <c r="I61" i="3"/>
  <c r="G61" i="3"/>
  <c r="J61" i="3" s="1"/>
  <c r="I60" i="3"/>
  <c r="G60" i="3"/>
  <c r="J60" i="3" s="1"/>
  <c r="I59" i="3"/>
  <c r="G59" i="3"/>
  <c r="J59" i="3" s="1"/>
  <c r="I58" i="3"/>
  <c r="G58" i="3"/>
  <c r="J58" i="3" s="1"/>
  <c r="I57" i="3"/>
  <c r="G57" i="3"/>
  <c r="J57" i="3" s="1"/>
  <c r="I56" i="3"/>
  <c r="I62" i="3" s="1"/>
  <c r="E18" i="2" s="1"/>
  <c r="G56" i="3"/>
  <c r="J56" i="3" s="1"/>
  <c r="I53" i="3"/>
  <c r="G53" i="3"/>
  <c r="J53" i="3" s="1"/>
  <c r="I52" i="3"/>
  <c r="G52" i="3"/>
  <c r="J52" i="3" s="1"/>
  <c r="I51" i="3"/>
  <c r="G51" i="3"/>
  <c r="J51" i="3" s="1"/>
  <c r="I50" i="3"/>
  <c r="G50" i="3"/>
  <c r="J50" i="3" s="1"/>
  <c r="I49" i="3"/>
  <c r="G49" i="3"/>
  <c r="J49" i="3" s="1"/>
  <c r="I48" i="3"/>
  <c r="G48" i="3"/>
  <c r="J48" i="3" s="1"/>
  <c r="I47" i="3"/>
  <c r="G47" i="3"/>
  <c r="J47" i="3" s="1"/>
  <c r="I46" i="3"/>
  <c r="G46" i="3"/>
  <c r="J46" i="3" s="1"/>
  <c r="I45" i="3"/>
  <c r="G45" i="3"/>
  <c r="J45" i="3" s="1"/>
  <c r="I44" i="3"/>
  <c r="G44" i="3"/>
  <c r="J44" i="3" s="1"/>
  <c r="I43" i="3"/>
  <c r="G43" i="3"/>
  <c r="J43" i="3" s="1"/>
  <c r="I42" i="3"/>
  <c r="G42" i="3"/>
  <c r="J42" i="3" s="1"/>
  <c r="I41" i="3"/>
  <c r="G41" i="3"/>
  <c r="J41" i="3" s="1"/>
  <c r="I40" i="3"/>
  <c r="G40" i="3"/>
  <c r="J40" i="3" s="1"/>
  <c r="I39" i="3"/>
  <c r="G39" i="3"/>
  <c r="J39" i="3" s="1"/>
  <c r="I38" i="3"/>
  <c r="G38" i="3"/>
  <c r="J38" i="3" s="1"/>
  <c r="I37" i="3"/>
  <c r="G37" i="3"/>
  <c r="J37" i="3" s="1"/>
  <c r="I34" i="3"/>
  <c r="G34" i="3"/>
  <c r="J34" i="3" s="1"/>
  <c r="I33" i="3"/>
  <c r="G33" i="3"/>
  <c r="J33" i="3" s="1"/>
  <c r="I32" i="3"/>
  <c r="G32" i="3"/>
  <c r="J32" i="3" s="1"/>
  <c r="I31" i="3"/>
  <c r="G31" i="3"/>
  <c r="J31" i="3" s="1"/>
  <c r="I30" i="3"/>
  <c r="G30" i="3"/>
  <c r="J30" i="3" s="1"/>
  <c r="I29" i="3"/>
  <c r="G29" i="3"/>
  <c r="J29" i="3" s="1"/>
  <c r="I28" i="3"/>
  <c r="G28" i="3"/>
  <c r="J28" i="3" s="1"/>
  <c r="J35" i="3" s="1"/>
  <c r="F16" i="2" s="1"/>
  <c r="I25" i="3"/>
  <c r="G25" i="3"/>
  <c r="J25" i="3" s="1"/>
  <c r="I24" i="3"/>
  <c r="G24" i="3"/>
  <c r="J24" i="3" s="1"/>
  <c r="I23" i="3"/>
  <c r="G23" i="3"/>
  <c r="J23" i="3" s="1"/>
  <c r="I22" i="3"/>
  <c r="I26" i="3" s="1"/>
  <c r="E15" i="2" s="1"/>
  <c r="G22" i="3"/>
  <c r="J22" i="3" s="1"/>
  <c r="I19" i="3"/>
  <c r="G19" i="3"/>
  <c r="J19" i="3" s="1"/>
  <c r="I18" i="3"/>
  <c r="G18" i="3"/>
  <c r="J18" i="3" s="1"/>
  <c r="I17" i="3"/>
  <c r="G17" i="3"/>
  <c r="J17" i="3" s="1"/>
  <c r="I16" i="3"/>
  <c r="G16" i="3"/>
  <c r="J16" i="3" s="1"/>
  <c r="I15" i="3"/>
  <c r="G15" i="3"/>
  <c r="J15" i="3" s="1"/>
  <c r="I14" i="3"/>
  <c r="G14" i="3"/>
  <c r="J14" i="3" s="1"/>
  <c r="I11" i="3"/>
  <c r="G11" i="3"/>
  <c r="J11" i="3" s="1"/>
  <c r="I10" i="3"/>
  <c r="G10" i="3"/>
  <c r="J10" i="3" s="1"/>
  <c r="I9" i="3"/>
  <c r="G9" i="3"/>
  <c r="J9" i="3" s="1"/>
  <c r="I8" i="3"/>
  <c r="G8" i="3"/>
  <c r="J8" i="3" s="1"/>
  <c r="I7" i="3"/>
  <c r="G7" i="3"/>
  <c r="J7" i="3" s="1"/>
  <c r="I6" i="3"/>
  <c r="G6" i="3"/>
  <c r="J6" i="3" s="1"/>
  <c r="J12" i="3" s="1"/>
  <c r="F13" i="2" s="1"/>
  <c r="P82" i="2"/>
  <c r="O82" i="2"/>
  <c r="N82" i="2"/>
  <c r="M82" i="2"/>
  <c r="L82" i="2"/>
  <c r="K82" i="2"/>
  <c r="J82" i="2"/>
  <c r="I82" i="2"/>
  <c r="H82" i="2"/>
  <c r="G82" i="2"/>
  <c r="P75" i="2"/>
  <c r="O75" i="2"/>
  <c r="N75" i="2"/>
  <c r="M75" i="2"/>
  <c r="L75" i="2"/>
  <c r="K75" i="2"/>
  <c r="J75" i="2"/>
  <c r="I75" i="2"/>
  <c r="H75" i="2"/>
  <c r="G75" i="2"/>
  <c r="E71" i="2"/>
  <c r="P59" i="2"/>
  <c r="O59" i="2"/>
  <c r="N59" i="2"/>
  <c r="M59" i="2"/>
  <c r="L59" i="2"/>
  <c r="K59" i="2"/>
  <c r="J59" i="2"/>
  <c r="I59" i="2"/>
  <c r="H59" i="2"/>
  <c r="G59" i="2"/>
  <c r="P50" i="2"/>
  <c r="O50" i="2"/>
  <c r="N50" i="2"/>
  <c r="M50" i="2"/>
  <c r="L50" i="2"/>
  <c r="K50" i="2"/>
  <c r="J50" i="2"/>
  <c r="I50" i="2"/>
  <c r="H50" i="2"/>
  <c r="G50" i="2"/>
  <c r="P45" i="2"/>
  <c r="O45" i="2"/>
  <c r="N45" i="2"/>
  <c r="M45" i="2"/>
  <c r="L45" i="2"/>
  <c r="K45" i="2"/>
  <c r="J45" i="2"/>
  <c r="I45" i="2"/>
  <c r="H45" i="2"/>
  <c r="G45" i="2"/>
  <c r="P26" i="2"/>
  <c r="O26" i="2"/>
  <c r="N26" i="2"/>
  <c r="M26" i="2"/>
  <c r="L26" i="2"/>
  <c r="K26" i="2"/>
  <c r="J26" i="2"/>
  <c r="I26" i="2"/>
  <c r="H26" i="2"/>
  <c r="G26" i="2"/>
  <c r="P19" i="2"/>
  <c r="O19" i="2"/>
  <c r="N19" i="2"/>
  <c r="M19" i="2"/>
  <c r="L19" i="2"/>
  <c r="K19" i="2"/>
  <c r="J19" i="2"/>
  <c r="I19" i="2"/>
  <c r="H19" i="2"/>
  <c r="G19" i="2"/>
  <c r="J35" i="6" l="1"/>
  <c r="J56" i="7"/>
  <c r="F58" i="2" s="1"/>
  <c r="J15" i="4"/>
  <c r="F24" i="2" s="1"/>
  <c r="I79" i="8"/>
  <c r="F69" i="2" s="1"/>
  <c r="J21" i="5"/>
  <c r="F31" i="2" s="1"/>
  <c r="J45" i="5"/>
  <c r="F33" i="2" s="1"/>
  <c r="I47" i="8"/>
  <c r="F67" i="2" s="1"/>
  <c r="J153" i="5"/>
  <c r="F40" i="2" s="1"/>
  <c r="I19" i="8"/>
  <c r="F64" i="2" s="1"/>
  <c r="I40" i="8"/>
  <c r="F66" i="2" s="1"/>
  <c r="J13" i="5"/>
  <c r="F30" i="2" s="1"/>
  <c r="F45" i="2" s="1"/>
  <c r="J127" i="5"/>
  <c r="F38" i="2" s="1"/>
  <c r="J64" i="5"/>
  <c r="F35" i="2" s="1"/>
  <c r="J99" i="5"/>
  <c r="F36" i="2" s="1"/>
  <c r="J26" i="3"/>
  <c r="F15" i="2" s="1"/>
  <c r="J54" i="5"/>
  <c r="F34" i="2" s="1"/>
  <c r="J191" i="5"/>
  <c r="F44" i="2" s="1"/>
  <c r="J43" i="7"/>
  <c r="F57" i="2" s="1"/>
  <c r="I111" i="8"/>
  <c r="F72" i="2" s="1"/>
  <c r="J15" i="9"/>
  <c r="F79" i="2" s="1"/>
  <c r="J181" i="5"/>
  <c r="F43" i="2" s="1"/>
  <c r="J29" i="7"/>
  <c r="F55" i="2" s="1"/>
  <c r="I12" i="8"/>
  <c r="F63" i="2" s="1"/>
  <c r="J62" i="3"/>
  <c r="F18" i="2" s="1"/>
  <c r="J107" i="5"/>
  <c r="F37" i="2" s="1"/>
  <c r="J142" i="5"/>
  <c r="F39" i="2" s="1"/>
  <c r="J163" i="5"/>
  <c r="F41" i="2" s="1"/>
  <c r="J171" i="5"/>
  <c r="F42" i="2" s="1"/>
  <c r="J25" i="9"/>
  <c r="F80" i="2" s="1"/>
  <c r="J31" i="9"/>
  <c r="F81" i="2" s="1"/>
  <c r="F59" i="2"/>
  <c r="I127" i="8"/>
  <c r="F74" i="2" s="1"/>
  <c r="J20" i="3"/>
  <c r="F14" i="2" s="1"/>
  <c r="F19" i="2" s="1"/>
  <c r="J9" i="4"/>
  <c r="F23" i="2" s="1"/>
  <c r="J22" i="4"/>
  <c r="F25" i="2" s="1"/>
  <c r="I98" i="8"/>
  <c r="F71" i="2" s="1"/>
  <c r="J54" i="3"/>
  <c r="F17" i="2" s="1"/>
  <c r="J36" i="7"/>
  <c r="F56" i="2" s="1"/>
  <c r="I59" i="8"/>
  <c r="F68" i="2" s="1"/>
  <c r="I31" i="8"/>
  <c r="F65" i="2" s="1"/>
  <c r="J33" i="5"/>
  <c r="F32" i="2" s="1"/>
  <c r="J360" i="6"/>
  <c r="I20" i="6"/>
  <c r="I125" i="6"/>
  <c r="I64" i="5"/>
  <c r="E35" i="2" s="1"/>
  <c r="I50" i="6"/>
  <c r="I220" i="6"/>
  <c r="J230" i="6"/>
  <c r="I375" i="6"/>
  <c r="I30" i="6"/>
  <c r="I155" i="6"/>
  <c r="I165" i="6"/>
  <c r="I175" i="6"/>
  <c r="I230" i="6"/>
  <c r="I240" i="6"/>
  <c r="I105" i="6"/>
  <c r="I420" i="6"/>
  <c r="I127" i="5"/>
  <c r="E38" i="2" s="1"/>
  <c r="I195" i="6"/>
  <c r="J270" i="6"/>
  <c r="I15" i="4"/>
  <c r="E24" i="2" s="1"/>
  <c r="I360" i="6"/>
  <c r="I370" i="6"/>
  <c r="I475" i="6"/>
  <c r="I215" i="6"/>
  <c r="K86" i="2"/>
  <c r="I235" i="6"/>
  <c r="I380" i="6"/>
  <c r="H31" i="8"/>
  <c r="E65" i="2" s="1"/>
  <c r="I33" i="5"/>
  <c r="E32" i="2" s="1"/>
  <c r="I90" i="6"/>
  <c r="I160" i="6"/>
  <c r="I170" i="6"/>
  <c r="I305" i="6"/>
  <c r="I25" i="9"/>
  <c r="E80" i="2" s="1"/>
  <c r="I80" i="6"/>
  <c r="M86" i="2"/>
  <c r="I107" i="5"/>
  <c r="E37" i="2" s="1"/>
  <c r="I21" i="5"/>
  <c r="E31" i="2" s="1"/>
  <c r="I191" i="5"/>
  <c r="E44" i="2" s="1"/>
  <c r="I65" i="6"/>
  <c r="I95" i="6"/>
  <c r="I150" i="6"/>
  <c r="O86" i="2"/>
  <c r="I10" i="6"/>
  <c r="I290" i="6"/>
  <c r="H47" i="8"/>
  <c r="E67" i="2" s="1"/>
  <c r="I320" i="6"/>
  <c r="I40" i="6"/>
  <c r="I70" i="6"/>
  <c r="I180" i="6"/>
  <c r="H119" i="8"/>
  <c r="E73" i="2" s="1"/>
  <c r="J115" i="6"/>
  <c r="J325" i="6"/>
  <c r="J480" i="6"/>
  <c r="G86" i="2"/>
  <c r="I285" i="6"/>
  <c r="I340" i="6"/>
  <c r="H19" i="8"/>
  <c r="E64" i="2" s="1"/>
  <c r="H86" i="2"/>
  <c r="J55" i="6"/>
  <c r="J130" i="6"/>
  <c r="I385" i="6"/>
  <c r="H59" i="8"/>
  <c r="E68" i="2" s="1"/>
  <c r="I13" i="5"/>
  <c r="E30" i="2" s="1"/>
  <c r="I55" i="6"/>
  <c r="I205" i="6"/>
  <c r="I250" i="6"/>
  <c r="I365" i="6"/>
  <c r="I163" i="5"/>
  <c r="E41" i="2" s="1"/>
  <c r="J175" i="6"/>
  <c r="I225" i="6"/>
  <c r="I335" i="6"/>
  <c r="I12" i="3"/>
  <c r="E13" i="2" s="1"/>
  <c r="I245" i="6"/>
  <c r="I270" i="6"/>
  <c r="I275" i="6"/>
  <c r="I300" i="6"/>
  <c r="I405" i="6"/>
  <c r="I435" i="6"/>
  <c r="I440" i="6"/>
  <c r="I465" i="6"/>
  <c r="I470" i="6"/>
  <c r="H111" i="8"/>
  <c r="E72" i="2" s="1"/>
  <c r="I31" i="9"/>
  <c r="E81" i="2" s="1"/>
  <c r="I54" i="5"/>
  <c r="E34" i="2" s="1"/>
  <c r="I265" i="6"/>
  <c r="I355" i="6"/>
  <c r="H90" i="8"/>
  <c r="E70" i="2" s="1"/>
  <c r="I86" i="2"/>
  <c r="I54" i="3"/>
  <c r="E17" i="2" s="1"/>
  <c r="I171" i="5"/>
  <c r="E42" i="2" s="1"/>
  <c r="J20" i="6"/>
  <c r="I145" i="6"/>
  <c r="I330" i="6"/>
  <c r="J350" i="6"/>
  <c r="I400" i="6"/>
  <c r="I430" i="6"/>
  <c r="I460" i="6"/>
  <c r="I20" i="3"/>
  <c r="E14" i="2" s="1"/>
  <c r="I115" i="6"/>
  <c r="J190" i="6"/>
  <c r="J345" i="6"/>
  <c r="I395" i="6"/>
  <c r="I43" i="7"/>
  <c r="E57" i="2" s="1"/>
  <c r="H12" i="8"/>
  <c r="E63" i="2" s="1"/>
  <c r="I255" i="6"/>
  <c r="I260" i="6"/>
  <c r="I345" i="6"/>
  <c r="I17" i="7"/>
  <c r="E54" i="2" s="1"/>
  <c r="I29" i="7"/>
  <c r="E55" i="2" s="1"/>
  <c r="I85" i="6"/>
  <c r="J255" i="6"/>
  <c r="I390" i="6"/>
  <c r="H40" i="8"/>
  <c r="E66" i="2" s="1"/>
  <c r="I15" i="9"/>
  <c r="E79" i="2" s="1"/>
  <c r="I22" i="4"/>
  <c r="E25" i="2" s="1"/>
  <c r="J10" i="6"/>
  <c r="J25" i="6"/>
  <c r="J145" i="6"/>
  <c r="J295" i="6"/>
  <c r="J405" i="6"/>
  <c r="J435" i="6"/>
  <c r="J465" i="6"/>
  <c r="J85" i="6"/>
  <c r="J100" i="6"/>
  <c r="J420" i="6"/>
  <c r="J450" i="6"/>
  <c r="J70" i="6"/>
  <c r="J160" i="6"/>
  <c r="J320" i="6"/>
  <c r="J425" i="6"/>
  <c r="J430" i="6"/>
  <c r="J455" i="6"/>
  <c r="J460" i="6"/>
  <c r="J205" i="6"/>
  <c r="J355" i="6"/>
  <c r="J15" i="6"/>
  <c r="J60" i="6"/>
  <c r="J105" i="6"/>
  <c r="J150" i="6"/>
  <c r="J195" i="6"/>
  <c r="J370" i="6"/>
  <c r="J410" i="6"/>
  <c r="J470" i="6"/>
  <c r="J40" i="6"/>
  <c r="J260" i="6"/>
  <c r="J390" i="6"/>
  <c r="J86" i="2"/>
  <c r="L86" i="2"/>
  <c r="P86" i="2"/>
  <c r="N86" i="2"/>
  <c r="I45" i="5"/>
  <c r="E33" i="2" s="1"/>
  <c r="I142" i="5"/>
  <c r="E39" i="2" s="1"/>
  <c r="J50" i="6"/>
  <c r="J95" i="6"/>
  <c r="J200" i="6"/>
  <c r="J265" i="6"/>
  <c r="J300" i="6"/>
  <c r="J375" i="6"/>
  <c r="J45" i="6"/>
  <c r="J90" i="6"/>
  <c r="J135" i="6"/>
  <c r="J180" i="6"/>
  <c r="J210" i="6"/>
  <c r="J290" i="6"/>
  <c r="I35" i="3"/>
  <c r="E16" i="2" s="1"/>
  <c r="J65" i="6"/>
  <c r="J240" i="6"/>
  <c r="J315" i="6"/>
  <c r="I9" i="4"/>
  <c r="E23" i="2" s="1"/>
  <c r="E26" i="2" s="1"/>
  <c r="I99" i="5"/>
  <c r="E36" i="2" s="1"/>
  <c r="I181" i="5"/>
  <c r="E43" i="2" s="1"/>
  <c r="J30" i="6"/>
  <c r="J225" i="6"/>
  <c r="J285" i="6"/>
  <c r="J330" i="6"/>
  <c r="J75" i="6"/>
  <c r="J120" i="6"/>
  <c r="J165" i="6"/>
  <c r="J235" i="6"/>
  <c r="J220" i="6"/>
  <c r="J310" i="6"/>
  <c r="J395" i="6"/>
  <c r="J400" i="6"/>
  <c r="I410" i="6"/>
  <c r="J445" i="6"/>
  <c r="J125" i="6"/>
  <c r="J155" i="6"/>
  <c r="J185" i="6"/>
  <c r="J245" i="6"/>
  <c r="J335" i="6"/>
  <c r="J250" i="6"/>
  <c r="J340" i="6"/>
  <c r="J380" i="6"/>
  <c r="I425" i="6"/>
  <c r="I455" i="6"/>
  <c r="J275" i="6"/>
  <c r="J365" i="6"/>
  <c r="J80" i="6"/>
  <c r="J110" i="6"/>
  <c r="J140" i="6"/>
  <c r="J170" i="6"/>
  <c r="J280" i="6"/>
  <c r="J385" i="6"/>
  <c r="J440" i="6"/>
  <c r="J215" i="6"/>
  <c r="J305" i="6"/>
  <c r="J415" i="6"/>
  <c r="H79" i="8"/>
  <c r="E69" i="2" s="1"/>
  <c r="I480" i="6"/>
  <c r="I56" i="7"/>
  <c r="E58" i="2" s="1"/>
  <c r="J475" i="6"/>
  <c r="F75" i="2" l="1"/>
  <c r="F82" i="2"/>
  <c r="F26" i="2"/>
  <c r="E45" i="2"/>
  <c r="J485" i="6"/>
  <c r="F49" i="2" s="1"/>
  <c r="F50" i="2" s="1"/>
  <c r="F86" i="2" s="1"/>
  <c r="E19" i="2"/>
  <c r="E59" i="2"/>
  <c r="E82" i="2"/>
  <c r="I485" i="6"/>
  <c r="E49" i="2" s="1"/>
  <c r="E50" i="2" s="1"/>
  <c r="E75" i="2"/>
  <c r="E86" i="2" l="1"/>
</calcChain>
</file>

<file path=xl/metadata.xml><?xml version="1.0" encoding="utf-8"?>
<metadata xmlns="http://schemas.openxmlformats.org/spreadsheetml/2006/main" xmlns:xlrd="http://schemas.microsoft.com/office/spreadsheetml/2017/richdata">
  <metadataTypes count="1">
    <metadataType name="XLRICHVALUE" minSupportedVersion="120000" copy="1" pasteAll="1" pasteValues="1" merge="1" splitFirst="1" rowColShift="1" clearFormats="1" clearComments="1" assign="1" coerce="1"/>
  </metadataTypes>
  <futureMetadata name="XLRICHVALUE" count="1">
    <bk>
      <extLst>
        <ext uri="{3e2802c4-a4d2-4d8b-9148-e3be6c30e623}">
          <xlrd:rvb i="0"/>
        </ext>
      </extLst>
    </bk>
  </futureMetadata>
  <valueMetadata count="1">
    <bk>
      <rc t="1" v="0"/>
    </bk>
  </valueMetadata>
</metadata>
</file>

<file path=xl/sharedStrings.xml><?xml version="1.0" encoding="utf-8"?>
<sst xmlns="http://schemas.openxmlformats.org/spreadsheetml/2006/main" count="2674" uniqueCount="1454">
  <si>
    <t xml:space="preserve">Por favor complete la información requerida sobre el presupuesto del proyecto en las hojas 1_Gastos sobre la línea (GSL),  2_Gastos de Pre Producción (GPRE), 3_Gastos de Producción (GP), 4_Crew (GC), 5_Gastos de Post Producción (GPP), 6_Animación, 7_Otros Gastos (OG). </t>
  </si>
  <si>
    <t xml:space="preserve">La hoja 6 (Animación) está pensada para que proyectos de animación, puedan completar todos los gastos en esa hoja. De todos modos, también podrán completarse gastos de animación de proyectos de ficción o documental, si correspondiera. </t>
  </si>
  <si>
    <t>Solamente puede completarse información en las celdas en color amarillo. No se permite desbloquear o modificar la planilla.</t>
  </si>
  <si>
    <r>
      <rPr>
        <sz val="11"/>
        <color rgb="FF000000"/>
        <rFont val="DM Sans"/>
      </rPr>
      <t xml:space="preserve">Complete la </t>
    </r>
    <r>
      <rPr>
        <b/>
        <sz val="11"/>
        <color rgb="FF000000"/>
        <rFont val="DM Sans"/>
      </rPr>
      <t>Cantidad</t>
    </r>
    <r>
      <rPr>
        <sz val="11"/>
        <color rgb="FF000000"/>
        <rFont val="DM Sans"/>
      </rPr>
      <t xml:space="preserve">, </t>
    </r>
    <r>
      <rPr>
        <b/>
        <sz val="11"/>
        <color rgb="FF000000"/>
        <rFont val="DM Sans"/>
      </rPr>
      <t>Unidad</t>
    </r>
    <r>
      <rPr>
        <sz val="11"/>
        <color rgb="FF000000"/>
        <rFont val="DM Sans"/>
      </rPr>
      <t xml:space="preserve"> (Gobal, Unidad, Dia, según corresponda) e </t>
    </r>
    <r>
      <rPr>
        <b/>
        <sz val="11"/>
        <color rgb="FF000000"/>
        <rFont val="DM Sans"/>
      </rPr>
      <t>Importe en $ Uruguayos</t>
    </r>
    <r>
      <rPr>
        <sz val="11"/>
        <color rgb="FF000000"/>
        <rFont val="DM Sans"/>
      </rPr>
      <t xml:space="preserve"> del bien o servicio indicado en cada fila. El costo es el producto entre la Cantidad y el Importe unitario. Realice las aclaraciones necesarias en la casilla </t>
    </r>
    <r>
      <rPr>
        <b/>
        <sz val="11"/>
        <color rgb="FF000000"/>
        <rFont val="DM Sans"/>
      </rPr>
      <t>Descripción</t>
    </r>
    <r>
      <rPr>
        <sz val="11"/>
        <color rgb="FF000000"/>
        <rFont val="DM Sans"/>
      </rPr>
      <t xml:space="preserve"> al final de cada fila completada.</t>
    </r>
  </si>
  <si>
    <r>
      <rPr>
        <sz val="11"/>
        <color rgb="FF000000"/>
        <rFont val="DM Sans"/>
      </rPr>
      <t xml:space="preserve">La hoja "Principal" resume la información completada en las hojas 1, 2, 3, 4, 5 , 6 y 7 y </t>
    </r>
    <r>
      <rPr>
        <b/>
        <sz val="11"/>
        <color rgb="FF000000"/>
        <rFont val="DM Sans"/>
      </rPr>
      <t>no requiere información adicional, salvo el desglose de aportes por país.</t>
    </r>
  </si>
  <si>
    <t>Tener en cuenta lo establecido en Bases sobre el Presupuesto de la obra:</t>
  </si>
  <si>
    <t>Por favor, complete solamente las celdas amarillas.</t>
  </si>
  <si>
    <t>Nombre del proyecto:</t>
  </si>
  <si>
    <t>Fecha:</t>
  </si>
  <si>
    <t>Tipo de cambio utilizado:</t>
  </si>
  <si>
    <t xml:space="preserve">PRODGRAMA URUGUAY AUDIOVISUAL </t>
  </si>
  <si>
    <t>PRESUPUESTO en pesos uruguayos</t>
  </si>
  <si>
    <t>PRESUPUESTO en dólares</t>
  </si>
  <si>
    <t>Uruguay</t>
  </si>
  <si>
    <t>País 2 (Sustituir por el nombre del país coproductor)</t>
  </si>
  <si>
    <t>País 3 (Sustituir por el nombre del país coproductor)</t>
  </si>
  <si>
    <t>País 4 (Sustituir por el nombre del país coproductor)</t>
  </si>
  <si>
    <t>País 5 (Sustituir por el nombre del país coproductor)</t>
  </si>
  <si>
    <t>SOBRE LA LÍNEA</t>
  </si>
  <si>
    <t>TOTAL</t>
  </si>
  <si>
    <t>Monto en dólares</t>
  </si>
  <si>
    <t>%</t>
  </si>
  <si>
    <t>001</t>
  </si>
  <si>
    <t>Costos de Desarrollo</t>
  </si>
  <si>
    <t>002</t>
  </si>
  <si>
    <t>Guion y derechos</t>
  </si>
  <si>
    <t>003</t>
  </si>
  <si>
    <t>Producción Ejecutiva</t>
  </si>
  <si>
    <t>004</t>
  </si>
  <si>
    <t xml:space="preserve">Dirección </t>
  </si>
  <si>
    <t>005</t>
  </si>
  <si>
    <t>Elenco</t>
  </si>
  <si>
    <t>006</t>
  </si>
  <si>
    <t>Transporte y Alojamiento</t>
  </si>
  <si>
    <t>TOTAL SOBRE LA LÍNEA - $ Uruguayos / USD Dólares americanos</t>
  </si>
  <si>
    <t>PREPRODUCCIÓN  Y CIERRE</t>
  </si>
  <si>
    <t>007</t>
  </si>
  <si>
    <t>Casting</t>
  </si>
  <si>
    <t>008</t>
  </si>
  <si>
    <t>Scouting</t>
  </si>
  <si>
    <t>009</t>
  </si>
  <si>
    <t>Preproducción</t>
  </si>
  <si>
    <t>TOTAL PREPRODUCCIÓN - $ Uruguayos / USD Dólares americanos</t>
  </si>
  <si>
    <t>PRODUCCIÓN</t>
  </si>
  <si>
    <t>010</t>
  </si>
  <si>
    <t>Elenco adicional</t>
  </si>
  <si>
    <t>3</t>
  </si>
  <si>
    <t>011</t>
  </si>
  <si>
    <t>Diseño de set</t>
  </si>
  <si>
    <t>012</t>
  </si>
  <si>
    <t>Construcción de set</t>
  </si>
  <si>
    <t>013</t>
  </si>
  <si>
    <t>Ambientación de set</t>
  </si>
  <si>
    <t>014</t>
  </si>
  <si>
    <t>Utilería</t>
  </si>
  <si>
    <t>015</t>
  </si>
  <si>
    <t>Vestuario</t>
  </si>
  <si>
    <t>016</t>
  </si>
  <si>
    <t>Equipamiento</t>
  </si>
  <si>
    <t>017</t>
  </si>
  <si>
    <t>Maquillaje y Peluquería</t>
  </si>
  <si>
    <t>018</t>
  </si>
  <si>
    <t>Transporte</t>
  </si>
  <si>
    <t>019</t>
  </si>
  <si>
    <t>Locaciones</t>
  </si>
  <si>
    <t>020</t>
  </si>
  <si>
    <t>Vehículos y Animales</t>
  </si>
  <si>
    <t>021</t>
  </si>
  <si>
    <t>Efectos Especiales</t>
  </si>
  <si>
    <t>022</t>
  </si>
  <si>
    <t>Efectos Especiales Post</t>
  </si>
  <si>
    <t>023</t>
  </si>
  <si>
    <t>Datos digitales - Contectividad</t>
  </si>
  <si>
    <t>024</t>
  </si>
  <si>
    <t>Gastos de viajes debajo de la línea</t>
  </si>
  <si>
    <t>TOTAL PRODUCCIÓN -  $ Uruguayos / USD Dólares americanos</t>
  </si>
  <si>
    <t>EQUIPO TÉCNICO (PRE, RODAJE Y CIERRE)</t>
  </si>
  <si>
    <t>025</t>
  </si>
  <si>
    <t>EQUIPO TÉCNICO - PRE, RODAJE Y CIERRE</t>
  </si>
  <si>
    <t>4</t>
  </si>
  <si>
    <t>TOTAL EQUIPO TÉCNICO (PRE, RODAJE Y CIERRE) -  $ Uruguayos / USD Dólares americanos</t>
  </si>
  <si>
    <t>POST-PRODUCCIÓN</t>
  </si>
  <si>
    <t>026</t>
  </si>
  <si>
    <t>Edición de Imagen</t>
  </si>
  <si>
    <t>5</t>
  </si>
  <si>
    <t>027</t>
  </si>
  <si>
    <t>Música</t>
  </si>
  <si>
    <t>028</t>
  </si>
  <si>
    <t>Efectos Visuales</t>
  </si>
  <si>
    <t>029</t>
  </si>
  <si>
    <t>Post Producción de Sonido</t>
  </si>
  <si>
    <t>030</t>
  </si>
  <si>
    <t>Post Producción de Imagen</t>
  </si>
  <si>
    <t>TOTAL POST-PRODUCCIÓN -  $ Uruguayos / USD Dólares americanos</t>
  </si>
  <si>
    <t>ANIMACIÓN</t>
  </si>
  <si>
    <t>031</t>
  </si>
  <si>
    <t>CABEZAS DE EQUIPO ANIMACIÓN</t>
  </si>
  <si>
    <t>6</t>
  </si>
  <si>
    <t>032</t>
  </si>
  <si>
    <t>PREPRODUCCIÓN ANIMACIÓN</t>
  </si>
  <si>
    <t>033</t>
  </si>
  <si>
    <t>STOP MOTION, DISEÑO DE SET Y ESCENOGRAFÍA</t>
  </si>
  <si>
    <t>034</t>
  </si>
  <si>
    <t>ANIMACIÓN EQUIPAMIENTO</t>
  </si>
  <si>
    <t>035</t>
  </si>
  <si>
    <t>ANIMACIÓN EQUIPO PRODUCCIÓN</t>
  </si>
  <si>
    <t>036</t>
  </si>
  <si>
    <t>ANIMACIÓN PRODUCCIÓN</t>
  </si>
  <si>
    <t>037</t>
  </si>
  <si>
    <t>ANIMACIÓN EQUIPO POSTPRODUCCIÓN</t>
  </si>
  <si>
    <t>038</t>
  </si>
  <si>
    <t>ANIMACIÓN POSTPRODUCCIÓN DE IMAGEN</t>
  </si>
  <si>
    <t>039</t>
  </si>
  <si>
    <t>ANIMACIÓN POSTPRODUCCIÓN DE SONIDO</t>
  </si>
  <si>
    <t>040</t>
  </si>
  <si>
    <t>ANIMACIÓN MÚSICA</t>
  </si>
  <si>
    <t>041</t>
  </si>
  <si>
    <t>ANIMACIÓN DATOS DIGITALES - CONECTIVIDAD</t>
  </si>
  <si>
    <t>042</t>
  </si>
  <si>
    <t>ANIMACIÓN MISCELÁNEOS</t>
  </si>
  <si>
    <t>TOTAL ANIMACIÓN - $ Uruguayos / USD Dólares americanos</t>
  </si>
  <si>
    <t>OTROS GASTOS</t>
  </si>
  <si>
    <t>043</t>
  </si>
  <si>
    <t>Legal y Contable</t>
  </si>
  <si>
    <t>7</t>
  </si>
  <si>
    <t>044</t>
  </si>
  <si>
    <t>Gastos Operativos</t>
  </si>
  <si>
    <t>045</t>
  </si>
  <si>
    <t>Seguros</t>
  </si>
  <si>
    <t>TOTAL OTROS GASTOS -  $ Uruguayos / USD Dólares americanos</t>
  </si>
  <si>
    <t>MONTOS TOTALES -  $ Uruguayos / USD Dólares americanos</t>
  </si>
  <si>
    <t xml:space="preserve">GASTOS SOBRE LA LÍNEA </t>
  </si>
  <si>
    <t>COSTOS DE DESARROLLO</t>
  </si>
  <si>
    <t>CANTIDAD</t>
  </si>
  <si>
    <t>UNIDAD</t>
  </si>
  <si>
    <t>IMPORTE $</t>
  </si>
  <si>
    <t>IMPORTE USD</t>
  </si>
  <si>
    <t>TAB</t>
  </si>
  <si>
    <t>TOTAL $</t>
  </si>
  <si>
    <t>TOTAL USD</t>
  </si>
  <si>
    <t>DESCRIPCIÓN</t>
  </si>
  <si>
    <t>001-01</t>
  </si>
  <si>
    <t xml:space="preserve">Desglose preliminar </t>
  </si>
  <si>
    <t>001-02</t>
  </si>
  <si>
    <t>Gastos de Oficina</t>
  </si>
  <si>
    <t>001-03</t>
  </si>
  <si>
    <t>Investigación/Scouting</t>
  </si>
  <si>
    <t>001-04</t>
  </si>
  <si>
    <t>Gastos de Viajes</t>
  </si>
  <si>
    <t>001-05</t>
  </si>
  <si>
    <t>Legales y Contables</t>
  </si>
  <si>
    <t>001-06</t>
  </si>
  <si>
    <t>Otros, varios</t>
  </si>
  <si>
    <t>Subtotal COSTOS DE DESARROLLO -  $ Uruguayos / USD Dólares americanos</t>
  </si>
  <si>
    <t>GUION Y DERECHOS</t>
  </si>
  <si>
    <t>002-01</t>
  </si>
  <si>
    <t>Honorarios de Guionistas</t>
  </si>
  <si>
    <t>002-02</t>
  </si>
  <si>
    <t xml:space="preserve">Derechos de Guion </t>
  </si>
  <si>
    <t>002-03</t>
  </si>
  <si>
    <t>Copias de Guion</t>
  </si>
  <si>
    <t>002-04</t>
  </si>
  <si>
    <t xml:space="preserve">Timing de Guion </t>
  </si>
  <si>
    <t xml:space="preserve"> </t>
  </si>
  <si>
    <t>002-05</t>
  </si>
  <si>
    <t>Script Clearence Report</t>
  </si>
  <si>
    <t>002-06</t>
  </si>
  <si>
    <t xml:space="preserve">Otros derechos </t>
  </si>
  <si>
    <t>Subtotal GUION Y DERECHOS -  $ Uruguayos / USD Dólares americanos</t>
  </si>
  <si>
    <t>PRODUCCIÓN EJECUTIVA</t>
  </si>
  <si>
    <t>003-01</t>
  </si>
  <si>
    <t>Productor Ejecutivo</t>
  </si>
  <si>
    <t>003-02</t>
  </si>
  <si>
    <t>Co Productor Ejecutivo</t>
  </si>
  <si>
    <t>003-03</t>
  </si>
  <si>
    <t>Asistentes de Producción Ejecutiva</t>
  </si>
  <si>
    <t>003-04</t>
  </si>
  <si>
    <t>Producción Ejecutiva - Otros (especificar)</t>
  </si>
  <si>
    <t>Subtotal PRODUCCIÓN -  $ Uruguayos / USD Dólares americanos</t>
  </si>
  <si>
    <t>DIRECCIÓN</t>
  </si>
  <si>
    <t>004-01</t>
  </si>
  <si>
    <t xml:space="preserve">Director </t>
  </si>
  <si>
    <t>004-02</t>
  </si>
  <si>
    <t>Ayudante del Director</t>
  </si>
  <si>
    <t>004-03</t>
  </si>
  <si>
    <t xml:space="preserve">Director de Actores </t>
  </si>
  <si>
    <t>004-04</t>
  </si>
  <si>
    <t>Dibujante de Storyboard</t>
  </si>
  <si>
    <t>004-05</t>
  </si>
  <si>
    <t>Coreógrafo</t>
  </si>
  <si>
    <t>004-06</t>
  </si>
  <si>
    <t xml:space="preserve">Asesor Técnico de Dirección / Consultor </t>
  </si>
  <si>
    <t>004-07</t>
  </si>
  <si>
    <t>Subtotal DIRECTOR &amp; STAFF | DIRECCIÓN -  $ Uruguayos / USD Dólares americanos</t>
  </si>
  <si>
    <t>ELENCO</t>
  </si>
  <si>
    <t>005-01.1</t>
  </si>
  <si>
    <t>Elenco Protagónico CACHET</t>
  </si>
  <si>
    <t>005-01.2</t>
  </si>
  <si>
    <t>Elenco Protagónico JORNALES</t>
  </si>
  <si>
    <t>005-02.1</t>
  </si>
  <si>
    <t>Elenco Coprotagónico (3 roles de igual protagonismo) CACHET</t>
  </si>
  <si>
    <t>005-02.2</t>
  </si>
  <si>
    <t>Elenco Coprotagónico (3 roles de igual protagonismo) JORNALES</t>
  </si>
  <si>
    <t>005-03.1</t>
  </si>
  <si>
    <t>Elenco de Reparto CACHET</t>
  </si>
  <si>
    <t>005-03.2</t>
  </si>
  <si>
    <t>Elenco de Reparto JORNALES</t>
  </si>
  <si>
    <t>005-04.1</t>
  </si>
  <si>
    <t>Complementario &gt;3 CACHET</t>
  </si>
  <si>
    <t>005-04.2</t>
  </si>
  <si>
    <t>Complementario &gt;3 JORNALES</t>
  </si>
  <si>
    <t>005-05.1</t>
  </si>
  <si>
    <t>Complementario &lt;3 CACHET</t>
  </si>
  <si>
    <t>005-05.2</t>
  </si>
  <si>
    <t>Complementario &lt;3 JORNALES</t>
  </si>
  <si>
    <t>005-06.1</t>
  </si>
  <si>
    <t>Figurantes Señalados CACHET</t>
  </si>
  <si>
    <t>005-06.2</t>
  </si>
  <si>
    <t>Figurantes Señalados JORNALES</t>
  </si>
  <si>
    <t>005-07</t>
  </si>
  <si>
    <t>Honorarios casting</t>
  </si>
  <si>
    <t>005-08</t>
  </si>
  <si>
    <t>Honorarios Ensayos</t>
  </si>
  <si>
    <t>005-09</t>
  </si>
  <si>
    <t>Pruebas de vestuario</t>
  </si>
  <si>
    <t>005-10</t>
  </si>
  <si>
    <t>Doblajes / ADR</t>
  </si>
  <si>
    <t>005-11</t>
  </si>
  <si>
    <t>Subtotal ELENCO -  $ Uruguayos / USD Dólares americanos</t>
  </si>
  <si>
    <t>TRANSPORTE Y ALOJAMIENTO</t>
  </si>
  <si>
    <t>006-01</t>
  </si>
  <si>
    <t>Vuelos</t>
  </si>
  <si>
    <t>006-02</t>
  </si>
  <si>
    <t>006-03</t>
  </si>
  <si>
    <t>Hoteles / Alojamiento</t>
  </si>
  <si>
    <t>006-04</t>
  </si>
  <si>
    <t>Per Diem</t>
  </si>
  <si>
    <t>006-05</t>
  </si>
  <si>
    <t>Autos sin chofer y combustible</t>
  </si>
  <si>
    <t>006-06</t>
  </si>
  <si>
    <t>Subtotal TRANSPORTE Y ALOJAMIENTO -  $ Uruguayos / USD Dólares americanos</t>
  </si>
  <si>
    <t>GASTOS DE PREPRODUCCIÓN</t>
  </si>
  <si>
    <t>CASTING</t>
  </si>
  <si>
    <t>007-01</t>
  </si>
  <si>
    <t>Gastos de casting</t>
  </si>
  <si>
    <t>007-02</t>
  </si>
  <si>
    <t>Comidas casting</t>
  </si>
  <si>
    <t>007-03</t>
  </si>
  <si>
    <t>Otros, varios (especificar)</t>
  </si>
  <si>
    <t>Subtotal CASTING -  $ Uruguayos / USD Dólares americanos</t>
  </si>
  <si>
    <t>SCOUTING</t>
  </si>
  <si>
    <t>008-01</t>
  </si>
  <si>
    <t>Gastos de scouting</t>
  </si>
  <si>
    <t>008-02</t>
  </si>
  <si>
    <t>Scouting técnico</t>
  </si>
  <si>
    <t>008-03</t>
  </si>
  <si>
    <t>Comidas scouting</t>
  </si>
  <si>
    <t>008-04</t>
  </si>
  <si>
    <t>Subtotal SCOUTING -  $ Uruguayos / USD Dólares americanos</t>
  </si>
  <si>
    <t>PREPRODUCCIÓN</t>
  </si>
  <si>
    <t>009-01</t>
  </si>
  <si>
    <t>Insumos de oficina</t>
  </si>
  <si>
    <t>009-02</t>
  </si>
  <si>
    <t>Comunicación &amp; Internet</t>
  </si>
  <si>
    <t>009-03</t>
  </si>
  <si>
    <t>Alquiler de camionetas</t>
  </si>
  <si>
    <t>009-04</t>
  </si>
  <si>
    <t>Taxis, Uber, etc.</t>
  </si>
  <si>
    <t>009-05</t>
  </si>
  <si>
    <t>Subtotal PREPRODUCCIÓN -  $ Uruguayos / USD Dólares americanos</t>
  </si>
  <si>
    <t>GASTOS PRODUCCIÓN</t>
  </si>
  <si>
    <t>ELENCO ADICIONAL</t>
  </si>
  <si>
    <t>010-01</t>
  </si>
  <si>
    <t>Stand-ins</t>
  </si>
  <si>
    <t>010-02</t>
  </si>
  <si>
    <t>Extras</t>
  </si>
  <si>
    <t>010-03</t>
  </si>
  <si>
    <t>Bailarines</t>
  </si>
  <si>
    <t>010-04</t>
  </si>
  <si>
    <t>Dobles de riesgo</t>
  </si>
  <si>
    <t>010-05</t>
  </si>
  <si>
    <t>Equipamiento dobles de riesgo</t>
  </si>
  <si>
    <t>010-06</t>
  </si>
  <si>
    <t>Gastos de Pruebas de Vestuario, maquillaje, peluquería</t>
  </si>
  <si>
    <t>010-07</t>
  </si>
  <si>
    <t>Subtotal ELENCO ADICIONAL -  $ Uruguayos / USD Dólares americanos</t>
  </si>
  <si>
    <t>DISEÑO DE SET</t>
  </si>
  <si>
    <t>011-01</t>
  </si>
  <si>
    <t>Investigación</t>
  </si>
  <si>
    <t>011-02</t>
  </si>
  <si>
    <t>Compras - consumibles</t>
  </si>
  <si>
    <t>011-03</t>
  </si>
  <si>
    <t>Alquileres</t>
  </si>
  <si>
    <t>011-04</t>
  </si>
  <si>
    <t>Bocetos</t>
  </si>
  <si>
    <t>011-05</t>
  </si>
  <si>
    <t>011-06</t>
  </si>
  <si>
    <t>Subtotal DISEÑO DE SET -  $ Uruguayos / USD Dólares americanos</t>
  </si>
  <si>
    <t>CONSTRUCCIÓN DE SET</t>
  </si>
  <si>
    <t>012-01</t>
  </si>
  <si>
    <t>Escenógrafos</t>
  </si>
  <si>
    <t>012-02</t>
  </si>
  <si>
    <t>Constructores</t>
  </si>
  <si>
    <t>012-03</t>
  </si>
  <si>
    <t>Carpinteros</t>
  </si>
  <si>
    <t>012-04</t>
  </si>
  <si>
    <t>012-05</t>
  </si>
  <si>
    <t>Alquiler de máquinas y herramientas</t>
  </si>
  <si>
    <t>012-06</t>
  </si>
  <si>
    <t>Disposición final de pinturas</t>
  </si>
  <si>
    <t>012-07</t>
  </si>
  <si>
    <t>Alquiler de depósitos</t>
  </si>
  <si>
    <t>012-08</t>
  </si>
  <si>
    <t>Alquiler de talleres</t>
  </si>
  <si>
    <t>012-09</t>
  </si>
  <si>
    <t>Faltantes &amp; roturas</t>
  </si>
  <si>
    <t>012-10</t>
  </si>
  <si>
    <t>Subtotal CONSTRUCCIÓN DE SET -  $ Uruguayos / USD Dólares americanos</t>
  </si>
  <si>
    <t>AMBIENTACIÓN DE SET</t>
  </si>
  <si>
    <t>013-01</t>
  </si>
  <si>
    <t>Peones</t>
  </si>
  <si>
    <t>013-02</t>
  </si>
  <si>
    <t>Jardineros</t>
  </si>
  <si>
    <t>013-03</t>
  </si>
  <si>
    <t>013-04</t>
  </si>
  <si>
    <t>Compras - plantas y verdes</t>
  </si>
  <si>
    <t>013-05</t>
  </si>
  <si>
    <t>013-06</t>
  </si>
  <si>
    <t>013-07</t>
  </si>
  <si>
    <t>Autorizaciones y licencias</t>
  </si>
  <si>
    <t>013-08</t>
  </si>
  <si>
    <t>013-09</t>
  </si>
  <si>
    <t>013-10</t>
  </si>
  <si>
    <t>Subtotal AMBIENTACIÓN DE SET - $ Uruguayos / USD Dólares americanos</t>
  </si>
  <si>
    <t>UTILERÍA</t>
  </si>
  <si>
    <t>014-01</t>
  </si>
  <si>
    <t>Supervisor de armas de fuego</t>
  </si>
  <si>
    <t>014-02</t>
  </si>
  <si>
    <t>014-03</t>
  </si>
  <si>
    <t>014-04</t>
  </si>
  <si>
    <t>Armas y municiones</t>
  </si>
  <si>
    <t>014-05</t>
  </si>
  <si>
    <t>014-06</t>
  </si>
  <si>
    <t>014-07</t>
  </si>
  <si>
    <t>Subtotal UTILERÍA - $ Uruguayos / USD Dólares americanos</t>
  </si>
  <si>
    <t>VESTUARIO</t>
  </si>
  <si>
    <t>015-01</t>
  </si>
  <si>
    <t>Modista/costurero</t>
  </si>
  <si>
    <t>015-02</t>
  </si>
  <si>
    <t>Compras de Vestuario</t>
  </si>
  <si>
    <t>015-03</t>
  </si>
  <si>
    <t>Alquileres de Vestuario</t>
  </si>
  <si>
    <t>015-04</t>
  </si>
  <si>
    <t>Limpieza y acondicionamiento</t>
  </si>
  <si>
    <t>015-05</t>
  </si>
  <si>
    <t>Alteraciones y reparaciones</t>
  </si>
  <si>
    <t>015-06</t>
  </si>
  <si>
    <t>015-07</t>
  </si>
  <si>
    <t>015-08</t>
  </si>
  <si>
    <t>Subtotal VESTUARIO - $ Uruguayos / USD Dólares americanos</t>
  </si>
  <si>
    <t>EQUIPAMIENTO</t>
  </si>
  <si>
    <t>016-01</t>
  </si>
  <si>
    <t>Alquiler cámaras</t>
  </si>
  <si>
    <t>016-02</t>
  </si>
  <si>
    <t>Alquiler lentes</t>
  </si>
  <si>
    <t>016-03</t>
  </si>
  <si>
    <t>Alquiler equipos especiales de cámara</t>
  </si>
  <si>
    <t>016-04</t>
  </si>
  <si>
    <t>Alquiler equipo video assist on set</t>
  </si>
  <si>
    <t>016-05</t>
  </si>
  <si>
    <t>Alquiler equipo data management on set</t>
  </si>
  <si>
    <t>016-06</t>
  </si>
  <si>
    <t>Alquiler equipo de sonido</t>
  </si>
  <si>
    <t>016-07</t>
  </si>
  <si>
    <t>Alquiler equipo de iluminación</t>
  </si>
  <si>
    <t>016-08</t>
  </si>
  <si>
    <t>Alquiler equipos especiales de iluminación</t>
  </si>
  <si>
    <t>016-09</t>
  </si>
  <si>
    <t>Alquiler equipo de grip</t>
  </si>
  <si>
    <t>016-10</t>
  </si>
  <si>
    <t>Alquiler equipos especiales de grip</t>
  </si>
  <si>
    <t>016-11</t>
  </si>
  <si>
    <t>Alquiler de dollies</t>
  </si>
  <si>
    <t>016-12</t>
  </si>
  <si>
    <t>Alquiler de grúas</t>
  </si>
  <si>
    <t>016-13</t>
  </si>
  <si>
    <t>Alquiler de grúas telescópicas</t>
  </si>
  <si>
    <t>016-14</t>
  </si>
  <si>
    <t>Alquiler cabeza remota estándar</t>
  </si>
  <si>
    <t>016-15</t>
  </si>
  <si>
    <t>Alquiler cabeza remota estabilizada</t>
  </si>
  <si>
    <t>016-16</t>
  </si>
  <si>
    <t>Alquiler de MoVi, gimbals</t>
  </si>
  <si>
    <t>016-17</t>
  </si>
  <si>
    <t>Alquiler de steadicam</t>
  </si>
  <si>
    <t>016-18</t>
  </si>
  <si>
    <t>Alquiler y servicio de drone</t>
  </si>
  <si>
    <t>016-19</t>
  </si>
  <si>
    <t>Estanco</t>
  </si>
  <si>
    <t>016-20</t>
  </si>
  <si>
    <t>Alquiler generadores iluminación</t>
  </si>
  <si>
    <t>016-21</t>
  </si>
  <si>
    <t>Alquiler generadores basecamp</t>
  </si>
  <si>
    <t>016-22</t>
  </si>
  <si>
    <t>Consumo combustible generadores</t>
  </si>
  <si>
    <t>016-23</t>
  </si>
  <si>
    <t>Alquiler producción para basecamp</t>
  </si>
  <si>
    <t>016-24</t>
  </si>
  <si>
    <t>Alquiler de handies, walkie talkies</t>
  </si>
  <si>
    <t>016-25</t>
  </si>
  <si>
    <t>Consumos, departamento de cámara</t>
  </si>
  <si>
    <t>016-26</t>
  </si>
  <si>
    <t>Consumos, departamento de luces</t>
  </si>
  <si>
    <t>016-27</t>
  </si>
  <si>
    <t>Consumos, departamento de grip</t>
  </si>
  <si>
    <t>016-28</t>
  </si>
  <si>
    <t>Consumos, departamento de sonido</t>
  </si>
  <si>
    <t>016-29</t>
  </si>
  <si>
    <t>Faltantes &amp; roturas, departamento de cámara</t>
  </si>
  <si>
    <t>016-30</t>
  </si>
  <si>
    <t>Faltantes &amp; roturas, departamento de luces</t>
  </si>
  <si>
    <t>016-31</t>
  </si>
  <si>
    <t>Faltantes &amp; roturas, departamento de grip</t>
  </si>
  <si>
    <t>016-32</t>
  </si>
  <si>
    <t>Faltantes &amp; roturas, departamento de sonido</t>
  </si>
  <si>
    <t>016-33</t>
  </si>
  <si>
    <t>Subtotal EQUIPAMIENTO - $ Uruguayos / USD Dólares americanos</t>
  </si>
  <si>
    <t>MAQUILLAJE Y PELUQUERÍA</t>
  </si>
  <si>
    <t>017-01</t>
  </si>
  <si>
    <t>Pelucas y postizos</t>
  </si>
  <si>
    <t>017-02</t>
  </si>
  <si>
    <t>Compras</t>
  </si>
  <si>
    <t>017-03</t>
  </si>
  <si>
    <t xml:space="preserve">Alquileres - (Inc. Valija de Maquillaje y Peluquería) </t>
  </si>
  <si>
    <t>017-04</t>
  </si>
  <si>
    <t>Peluquería</t>
  </si>
  <si>
    <t>017-05</t>
  </si>
  <si>
    <t>017-06</t>
  </si>
  <si>
    <t>Subtotal MAQUILLAJE Y PELUQUERÍA - $ Uruguayos / USD Dólares americanos</t>
  </si>
  <si>
    <t>TRANSPORTE</t>
  </si>
  <si>
    <t>018-01</t>
  </si>
  <si>
    <t>Alquiler de camiones de producción</t>
  </si>
  <si>
    <t>018-02</t>
  </si>
  <si>
    <t>Alquiler de camiones de arte</t>
  </si>
  <si>
    <t>018-03</t>
  </si>
  <si>
    <t>Alquiler de camiones equipamiento técnico</t>
  </si>
  <si>
    <t>018-04</t>
  </si>
  <si>
    <t xml:space="preserve">Alquiler de camiones grip </t>
  </si>
  <si>
    <t>018-05</t>
  </si>
  <si>
    <t>Alquiler de camiones de cámara</t>
  </si>
  <si>
    <t>018-06</t>
  </si>
  <si>
    <t>Alquiler de camioneta producción</t>
  </si>
  <si>
    <t>018-07</t>
  </si>
  <si>
    <t>Alquiler de camioneta elenco</t>
  </si>
  <si>
    <t>018-08</t>
  </si>
  <si>
    <t>Alquiler de camioneta vestuario</t>
  </si>
  <si>
    <t>018-09</t>
  </si>
  <si>
    <t>Alquiler de autos</t>
  </si>
  <si>
    <t>018-10</t>
  </si>
  <si>
    <t>Alquiler de motorhomes</t>
  </si>
  <si>
    <t>018-11</t>
  </si>
  <si>
    <t>Bus</t>
  </si>
  <si>
    <t>018-12</t>
  </si>
  <si>
    <t>Alquiler de Generadores</t>
  </si>
  <si>
    <t>018-13</t>
  </si>
  <si>
    <t>Combustible</t>
  </si>
  <si>
    <t>018-14</t>
  </si>
  <si>
    <t>Comidas</t>
  </si>
  <si>
    <t>018-15</t>
  </si>
  <si>
    <t>Mantenimiento y reparaciones</t>
  </si>
  <si>
    <t>018-16</t>
  </si>
  <si>
    <t>Kilometraje</t>
  </si>
  <si>
    <t>018-17</t>
  </si>
  <si>
    <t>018-18</t>
  </si>
  <si>
    <t>Subtotal TRANSPORTE - $ Uruguayos / USD Dólares americanos</t>
  </si>
  <si>
    <t>LOCACIONES</t>
  </si>
  <si>
    <t>019-01</t>
  </si>
  <si>
    <t>Alquiler de locaciones</t>
  </si>
  <si>
    <t>019-02</t>
  </si>
  <si>
    <t>Alquiler de estudios</t>
  </si>
  <si>
    <t>019-03</t>
  </si>
  <si>
    <t>Acondicionamiento locaciones</t>
  </si>
  <si>
    <t>019-04</t>
  </si>
  <si>
    <t>Campamento producción</t>
  </si>
  <si>
    <t>019-05</t>
  </si>
  <si>
    <t>Permisos para cortes de calle</t>
  </si>
  <si>
    <t>019-06</t>
  </si>
  <si>
    <t>Seguridad en el set</t>
  </si>
  <si>
    <t>019-07</t>
  </si>
  <si>
    <t>Oficial de bomberos</t>
  </si>
  <si>
    <t>019-08</t>
  </si>
  <si>
    <t>Médico</t>
  </si>
  <si>
    <t>019-09</t>
  </si>
  <si>
    <t>Servicios higiénicos</t>
  </si>
  <si>
    <t>019-10</t>
  </si>
  <si>
    <t>Catering</t>
  </si>
  <si>
    <t>019-11</t>
  </si>
  <si>
    <t>Aire acondicionado</t>
  </si>
  <si>
    <t>019-12</t>
  </si>
  <si>
    <t>Sustentabilidad</t>
  </si>
  <si>
    <t>019-13</t>
  </si>
  <si>
    <t>Subtotal LOCACIONES - $ Uruguayos / USD Dólares americanos</t>
  </si>
  <si>
    <t>VEHÍCULOS Y ANIMALES</t>
  </si>
  <si>
    <t>020-01</t>
  </si>
  <si>
    <t>Choferes</t>
  </si>
  <si>
    <t>020-02</t>
  </si>
  <si>
    <t>020-03</t>
  </si>
  <si>
    <t>Aeronaves y Helicópteros</t>
  </si>
  <si>
    <t>020-04</t>
  </si>
  <si>
    <t>Fabricaciones</t>
  </si>
  <si>
    <t>020-05</t>
  </si>
  <si>
    <t>Mecánica, modificaciones &amp; acondicionamiento</t>
  </si>
  <si>
    <t>020-06</t>
  </si>
  <si>
    <t>Animales</t>
  </si>
  <si>
    <t>020-07</t>
  </si>
  <si>
    <t>Entrenadores / wranglers</t>
  </si>
  <si>
    <t>020-08</t>
  </si>
  <si>
    <t>Alimentación y sanidad</t>
  </si>
  <si>
    <t>020-09</t>
  </si>
  <si>
    <t>Pérdidas y daños</t>
  </si>
  <si>
    <t>Subtotal VEHÍCULOS Y ANIMALES - $ Uruguayos / USD Dólares americanos</t>
  </si>
  <si>
    <t>EFECTOS ESPECIALES</t>
  </si>
  <si>
    <t>021-01</t>
  </si>
  <si>
    <t>Coordinador de SPFX</t>
  </si>
  <si>
    <t>021-02</t>
  </si>
  <si>
    <t>Mano de obra SPFX</t>
  </si>
  <si>
    <t>021-03</t>
  </si>
  <si>
    <t>Efecto lluvia</t>
  </si>
  <si>
    <t>021-04</t>
  </si>
  <si>
    <t>Depto Fuegos</t>
  </si>
  <si>
    <t>021-05</t>
  </si>
  <si>
    <t>Compras y alquileres</t>
  </si>
  <si>
    <t>021-06</t>
  </si>
  <si>
    <t>Permisos adicionales</t>
  </si>
  <si>
    <t>021-07</t>
  </si>
  <si>
    <t>021-08</t>
  </si>
  <si>
    <t>Subtotal EFECTOS ESPECIALES - $ Uruguayos / USD Dólares americanos</t>
  </si>
  <si>
    <t>EFECTOS ESPECIALES POST</t>
  </si>
  <si>
    <t>022-01</t>
  </si>
  <si>
    <t>Supervisor de efectos especiales</t>
  </si>
  <si>
    <t>022-02</t>
  </si>
  <si>
    <t>Miniaturas, maquetas</t>
  </si>
  <si>
    <t>022-03</t>
  </si>
  <si>
    <t>Remoción de cables</t>
  </si>
  <si>
    <t>022-04</t>
  </si>
  <si>
    <t>Trucas</t>
  </si>
  <si>
    <t>022-05</t>
  </si>
  <si>
    <t>022-06</t>
  </si>
  <si>
    <t>Subtotal EFECTOS ESPECIALES POST - $ Uruguayos / USD Dólares americanos</t>
  </si>
  <si>
    <t>DATOS DIGITALES - CONECTIVIDAD</t>
  </si>
  <si>
    <t>023-01</t>
  </si>
  <si>
    <t>Compra de Tarjetas Extra para On-Set</t>
  </si>
  <si>
    <t>023-02</t>
  </si>
  <si>
    <t>Compra de Discos Duros para On-Set</t>
  </si>
  <si>
    <t>023-03</t>
  </si>
  <si>
    <t>Compra de Discos Duros para Back Up</t>
  </si>
  <si>
    <t>023-04</t>
  </si>
  <si>
    <t>Compra de cintas LTO para Back Up</t>
  </si>
  <si>
    <t>023-05</t>
  </si>
  <si>
    <t>Conexión a Internet para transferencia y Back Up de archivos</t>
  </si>
  <si>
    <t>023-06</t>
  </si>
  <si>
    <t>Servicios de Data Managment y Data Center para almacenamiento</t>
  </si>
  <si>
    <t>023-07</t>
  </si>
  <si>
    <t>Gastos de envío</t>
  </si>
  <si>
    <t>023-08</t>
  </si>
  <si>
    <t>Subtotal DATOS DIGITALES - CONECTIVIDAD - $ Uruguayos / USD Dólares americanos</t>
  </si>
  <si>
    <t>GASTOS DE VIAJE DEBAJO DE LA LÍNEA</t>
  </si>
  <si>
    <t>024-01</t>
  </si>
  <si>
    <t>Pasajes aéreos</t>
  </si>
  <si>
    <t>024-02</t>
  </si>
  <si>
    <t>Alojamiento y hospedaje</t>
  </si>
  <si>
    <t>024-03</t>
  </si>
  <si>
    <t>024-04</t>
  </si>
  <si>
    <t>Autos de alquiler</t>
  </si>
  <si>
    <t>024-05</t>
  </si>
  <si>
    <t>Taxi &amp; Shuttle</t>
  </si>
  <si>
    <t>024-06</t>
  </si>
  <si>
    <t>Exceso de Equipaje</t>
  </si>
  <si>
    <t>024-07</t>
  </si>
  <si>
    <t>Visas</t>
  </si>
  <si>
    <t>024-08</t>
  </si>
  <si>
    <t>Subtotal GASTOS DE VIAJE DEBAJO DE LA LÍNEA - $ Uruguayos / USD Dólares americanos</t>
  </si>
  <si>
    <t xml:space="preserve">De existir en el proyecto postulado roles técnicos no detallados en los rubros mencionados, la suma de los honorarios correspondientes a éstos deberán ser trasladados al subrubro OTROS de la hoja correspondiente, detallando en DESCRIPCIÓN los roles que se incluyen y/o los códigos de esta hoja. </t>
  </si>
  <si>
    <t>Por favor complete solamente las celdas amarillas.</t>
  </si>
  <si>
    <t xml:space="preserve">EQUIPO TÉCNICO - PRE, RODAJE Y CIERRE </t>
  </si>
  <si>
    <t>025-01</t>
  </si>
  <si>
    <t>1er Asistente de dirección</t>
  </si>
  <si>
    <t>025-01.1</t>
  </si>
  <si>
    <t>Pre produción y cierre</t>
  </si>
  <si>
    <t>025-01.2</t>
  </si>
  <si>
    <t>Rodaje</t>
  </si>
  <si>
    <t>025-01.3</t>
  </si>
  <si>
    <t>Horas extras</t>
  </si>
  <si>
    <t>025-01.4</t>
  </si>
  <si>
    <t>Nocturnidad</t>
  </si>
  <si>
    <t>025-02</t>
  </si>
  <si>
    <t>Planner</t>
  </si>
  <si>
    <t>025.02.1</t>
  </si>
  <si>
    <t>025.02.2</t>
  </si>
  <si>
    <t>025.02.3</t>
  </si>
  <si>
    <t>025.02.4</t>
  </si>
  <si>
    <t>025-03</t>
  </si>
  <si>
    <t>2do Asistente de dirección</t>
  </si>
  <si>
    <t>025.03.1</t>
  </si>
  <si>
    <t>025.03.2</t>
  </si>
  <si>
    <t>025.03.3</t>
  </si>
  <si>
    <t>025.03.4</t>
  </si>
  <si>
    <t>025-04</t>
  </si>
  <si>
    <t>3er. Asistente de dirección</t>
  </si>
  <si>
    <t>025.04.1</t>
  </si>
  <si>
    <t>025.04.2</t>
  </si>
  <si>
    <t>025.04.3</t>
  </si>
  <si>
    <t>025.04.4</t>
  </si>
  <si>
    <t>025-05</t>
  </si>
  <si>
    <t>Coordinador de extras</t>
  </si>
  <si>
    <t>025.05.1</t>
  </si>
  <si>
    <t>025.05.2</t>
  </si>
  <si>
    <t>025.05.3</t>
  </si>
  <si>
    <t>025.05.4</t>
  </si>
  <si>
    <t>025-06</t>
  </si>
  <si>
    <t>Director de casting</t>
  </si>
  <si>
    <t>025-06.1</t>
  </si>
  <si>
    <t>025-06.2</t>
  </si>
  <si>
    <t>025-06.3</t>
  </si>
  <si>
    <t>025-06.4</t>
  </si>
  <si>
    <t>025-07</t>
  </si>
  <si>
    <t>Runners dirección</t>
  </si>
  <si>
    <t>025-07.1</t>
  </si>
  <si>
    <t>025-07.2</t>
  </si>
  <si>
    <t>025-07.3</t>
  </si>
  <si>
    <t>025-07.4</t>
  </si>
  <si>
    <t>025-08</t>
  </si>
  <si>
    <t>Continuista</t>
  </si>
  <si>
    <t>025-08.1</t>
  </si>
  <si>
    <t>025-08.2</t>
  </si>
  <si>
    <t>025-08.3</t>
  </si>
  <si>
    <t>025-08.4</t>
  </si>
  <si>
    <t>025-09</t>
  </si>
  <si>
    <t>Asistente de continuista</t>
  </si>
  <si>
    <t>025-09.1</t>
  </si>
  <si>
    <t>025-09.2</t>
  </si>
  <si>
    <t>025-09.3</t>
  </si>
  <si>
    <t>025-09.4</t>
  </si>
  <si>
    <t>025-10</t>
  </si>
  <si>
    <t>Director/a de producción</t>
  </si>
  <si>
    <t>025-10.1</t>
  </si>
  <si>
    <t>025-10.2</t>
  </si>
  <si>
    <t>025-10.3</t>
  </si>
  <si>
    <t>025-10.4</t>
  </si>
  <si>
    <t>025-11</t>
  </si>
  <si>
    <t>Jefe/a de producción</t>
  </si>
  <si>
    <t>025-11.1</t>
  </si>
  <si>
    <t>025-11.2</t>
  </si>
  <si>
    <t>025-11.3</t>
  </si>
  <si>
    <t>025-11.4</t>
  </si>
  <si>
    <t>025-12</t>
  </si>
  <si>
    <t>1er Asistente de producción</t>
  </si>
  <si>
    <t>025-12.1</t>
  </si>
  <si>
    <t>025-12.2</t>
  </si>
  <si>
    <t>025-12.3</t>
  </si>
  <si>
    <t>025-12.4</t>
  </si>
  <si>
    <t>025-13</t>
  </si>
  <si>
    <t>2do.Asistente de producción</t>
  </si>
  <si>
    <t>025-13.1</t>
  </si>
  <si>
    <t>025-13.2</t>
  </si>
  <si>
    <t>025-13.3</t>
  </si>
  <si>
    <t>025-13.4</t>
  </si>
  <si>
    <t>025-14</t>
  </si>
  <si>
    <t>3er. Asistente de producción</t>
  </si>
  <si>
    <t>025-14.1</t>
  </si>
  <si>
    <t>025-14.2</t>
  </si>
  <si>
    <t>025-14.3</t>
  </si>
  <si>
    <t>025-14.4</t>
  </si>
  <si>
    <t>025-15</t>
  </si>
  <si>
    <t>Runners de Producción</t>
  </si>
  <si>
    <t>025-15.1</t>
  </si>
  <si>
    <t>025-15.2</t>
  </si>
  <si>
    <t>025-15.3</t>
  </si>
  <si>
    <t>025-15.4</t>
  </si>
  <si>
    <t>025-16</t>
  </si>
  <si>
    <t>Productor/a de set</t>
  </si>
  <si>
    <t>025-16.1</t>
  </si>
  <si>
    <t>025-16.2</t>
  </si>
  <si>
    <t>025-16.3</t>
  </si>
  <si>
    <t>025-16.4</t>
  </si>
  <si>
    <t>025.17</t>
  </si>
  <si>
    <t>Asistente de productor/a de set</t>
  </si>
  <si>
    <t>025-17.1</t>
  </si>
  <si>
    <t>025-17.2</t>
  </si>
  <si>
    <t>025-17.3</t>
  </si>
  <si>
    <t>025-17.4</t>
  </si>
  <si>
    <t>025-18</t>
  </si>
  <si>
    <t>Productor/a técnico</t>
  </si>
  <si>
    <t>025-18.1</t>
  </si>
  <si>
    <t>025-18.2</t>
  </si>
  <si>
    <t>025-18.3</t>
  </si>
  <si>
    <t>025-18.4</t>
  </si>
  <si>
    <t>025-19</t>
  </si>
  <si>
    <t>Coordinador/a de producción</t>
  </si>
  <si>
    <t>025-19.1</t>
  </si>
  <si>
    <t>025-19.2</t>
  </si>
  <si>
    <t>025-19.3</t>
  </si>
  <si>
    <t>025-19.4</t>
  </si>
  <si>
    <t>025-20</t>
  </si>
  <si>
    <t>Asistente de coordinador/a de producción</t>
  </si>
  <si>
    <t>025-20.1</t>
  </si>
  <si>
    <t>025-20.2</t>
  </si>
  <si>
    <t>025-20.3</t>
  </si>
  <si>
    <t>025-20.4</t>
  </si>
  <si>
    <t>025-21</t>
  </si>
  <si>
    <t>Productor/a de frente</t>
  </si>
  <si>
    <t>025-21.1</t>
  </si>
  <si>
    <t>025-21.2</t>
  </si>
  <si>
    <t>025-21.3</t>
  </si>
  <si>
    <t>025-21.4</t>
  </si>
  <si>
    <t>025-22</t>
  </si>
  <si>
    <t>Secretaria de producción</t>
  </si>
  <si>
    <t>025-22.1</t>
  </si>
  <si>
    <t>025-22.2</t>
  </si>
  <si>
    <t>025-22.3</t>
  </si>
  <si>
    <t>025-22.4</t>
  </si>
  <si>
    <t>025-23</t>
  </si>
  <si>
    <t>Contable de Producción</t>
  </si>
  <si>
    <t>025-23.1</t>
  </si>
  <si>
    <t>025-23.2</t>
  </si>
  <si>
    <t>025-23.3</t>
  </si>
  <si>
    <t>025-23.4</t>
  </si>
  <si>
    <t>025-24</t>
  </si>
  <si>
    <t>Asistente de contable de producción</t>
  </si>
  <si>
    <t>025-24.1</t>
  </si>
  <si>
    <t>025-24.2</t>
  </si>
  <si>
    <t>025-24.3</t>
  </si>
  <si>
    <t>025-24.4</t>
  </si>
  <si>
    <t>025-25</t>
  </si>
  <si>
    <t>Responsable de pagos</t>
  </si>
  <si>
    <t>025-25.1</t>
  </si>
  <si>
    <t>025-25.2</t>
  </si>
  <si>
    <t>025-25.3</t>
  </si>
  <si>
    <t>025-25.4</t>
  </si>
  <si>
    <t>025-26</t>
  </si>
  <si>
    <t>Jefe/a de locaciones</t>
  </si>
  <si>
    <t>025-26.1</t>
  </si>
  <si>
    <t>025-26.2</t>
  </si>
  <si>
    <t>025-26.3</t>
  </si>
  <si>
    <t>025-26.4</t>
  </si>
  <si>
    <t>025-27</t>
  </si>
  <si>
    <t>Asistente de Locaciones 1</t>
  </si>
  <si>
    <t>025-27.1</t>
  </si>
  <si>
    <t>025-27.2</t>
  </si>
  <si>
    <t>025-27.3</t>
  </si>
  <si>
    <t>025-27.4</t>
  </si>
  <si>
    <t>025-28</t>
  </si>
  <si>
    <t>Asistente de Locaciones 2</t>
  </si>
  <si>
    <t>025-28.1</t>
  </si>
  <si>
    <t>025-28.2</t>
  </si>
  <si>
    <t>025-28.3</t>
  </si>
  <si>
    <t>025-28.4</t>
  </si>
  <si>
    <t>025-29</t>
  </si>
  <si>
    <t>Runners de locaciones</t>
  </si>
  <si>
    <t>025-29.1</t>
  </si>
  <si>
    <t>025-29.2</t>
  </si>
  <si>
    <t>025-29.3</t>
  </si>
  <si>
    <t>025-29.4</t>
  </si>
  <si>
    <t>025-30</t>
  </si>
  <si>
    <t>Diseñador/a de producción</t>
  </si>
  <si>
    <t>025-30.1</t>
  </si>
  <si>
    <t>025-30.2</t>
  </si>
  <si>
    <t>025-30.3</t>
  </si>
  <si>
    <t>025-30.4</t>
  </si>
  <si>
    <t>025-31</t>
  </si>
  <si>
    <t>Asistente de diseñador/a de producción</t>
  </si>
  <si>
    <t>025-31.1</t>
  </si>
  <si>
    <t>025-31.2</t>
  </si>
  <si>
    <t>025-31.3</t>
  </si>
  <si>
    <t>025-31.4</t>
  </si>
  <si>
    <t>025-32</t>
  </si>
  <si>
    <t>Director/a de arte</t>
  </si>
  <si>
    <t>025-32.1</t>
  </si>
  <si>
    <t>025-32.2</t>
  </si>
  <si>
    <t>025-32.3</t>
  </si>
  <si>
    <t>025-32.4</t>
  </si>
  <si>
    <t>025-33</t>
  </si>
  <si>
    <t>Productor/a de arte</t>
  </si>
  <si>
    <t>025-33.1</t>
  </si>
  <si>
    <t>025-33.2</t>
  </si>
  <si>
    <t>025-33.3</t>
  </si>
  <si>
    <t>025-33.4</t>
  </si>
  <si>
    <t>025-34</t>
  </si>
  <si>
    <t>Asistente de productor/a de arte</t>
  </si>
  <si>
    <t>025-34.1</t>
  </si>
  <si>
    <t>025-34.2</t>
  </si>
  <si>
    <t>025-34.3</t>
  </si>
  <si>
    <t>025-34.4</t>
  </si>
  <si>
    <t>025-35</t>
  </si>
  <si>
    <t>Ambientador/a</t>
  </si>
  <si>
    <t>025-35.1</t>
  </si>
  <si>
    <t>025-35.2</t>
  </si>
  <si>
    <t>025-35.3</t>
  </si>
  <si>
    <t>025-35.4</t>
  </si>
  <si>
    <t>025-36</t>
  </si>
  <si>
    <t>Asistente de ambientador/a 1</t>
  </si>
  <si>
    <t>025-36.1</t>
  </si>
  <si>
    <t>025-36.2</t>
  </si>
  <si>
    <t>025-36.3</t>
  </si>
  <si>
    <t>025-36.4</t>
  </si>
  <si>
    <t>025-37</t>
  </si>
  <si>
    <t>Asistente de ambientador/a 2</t>
  </si>
  <si>
    <t>025-37.1</t>
  </si>
  <si>
    <t>025-37.2</t>
  </si>
  <si>
    <t>025-37.3</t>
  </si>
  <si>
    <t>025-37.4</t>
  </si>
  <si>
    <t>025-38</t>
  </si>
  <si>
    <t>Asistente de ambientador/a 3</t>
  </si>
  <si>
    <t>025-38.1</t>
  </si>
  <si>
    <t>025-38.2</t>
  </si>
  <si>
    <t>025-38.3</t>
  </si>
  <si>
    <t>025-38.4</t>
  </si>
  <si>
    <t>025-39</t>
  </si>
  <si>
    <t>Asistente de arte 1</t>
  </si>
  <si>
    <t>025-39.1</t>
  </si>
  <si>
    <t>025-39.2</t>
  </si>
  <si>
    <t>025-39.3</t>
  </si>
  <si>
    <t>025-39.4</t>
  </si>
  <si>
    <t>025-40</t>
  </si>
  <si>
    <t>Asistente de arte 2</t>
  </si>
  <si>
    <t>025-40.1</t>
  </si>
  <si>
    <t>025-40.2</t>
  </si>
  <si>
    <t>025-40.3</t>
  </si>
  <si>
    <t>025-40.4</t>
  </si>
  <si>
    <t>025-41</t>
  </si>
  <si>
    <t>Asistente de arte 3</t>
  </si>
  <si>
    <t>025-41.1</t>
  </si>
  <si>
    <t>025-41.2</t>
  </si>
  <si>
    <t>025-41.3</t>
  </si>
  <si>
    <t>025-41.4</t>
  </si>
  <si>
    <t>025-42</t>
  </si>
  <si>
    <t>Jefe/a de utileros</t>
  </si>
  <si>
    <t>025-42.1</t>
  </si>
  <si>
    <t>025-42.2</t>
  </si>
  <si>
    <t>025-42.3</t>
  </si>
  <si>
    <t>025-42.4</t>
  </si>
  <si>
    <t>025-43</t>
  </si>
  <si>
    <t>Jefe/a de utileros en rodaje</t>
  </si>
  <si>
    <t>025-43.1</t>
  </si>
  <si>
    <t>025-43.2</t>
  </si>
  <si>
    <t>025-43.3</t>
  </si>
  <si>
    <t>025-43.4</t>
  </si>
  <si>
    <t>025-44</t>
  </si>
  <si>
    <t>Asistente Utilero 1</t>
  </si>
  <si>
    <t>025-44.1</t>
  </si>
  <si>
    <t>025-44.2</t>
  </si>
  <si>
    <t>025-44.3</t>
  </si>
  <si>
    <t>025-44.4</t>
  </si>
  <si>
    <t>025-45</t>
  </si>
  <si>
    <t>Asistente Utilero 2</t>
  </si>
  <si>
    <t>025-45.1</t>
  </si>
  <si>
    <t>025-45.2</t>
  </si>
  <si>
    <t>025-45.3</t>
  </si>
  <si>
    <t>025-45.4</t>
  </si>
  <si>
    <t>025-46</t>
  </si>
  <si>
    <t>Utilero/a de avanzada</t>
  </si>
  <si>
    <t>025-46.1</t>
  </si>
  <si>
    <t>025-46.2</t>
  </si>
  <si>
    <t>025-46.3</t>
  </si>
  <si>
    <t>025-46.4</t>
  </si>
  <si>
    <t>025-47</t>
  </si>
  <si>
    <t>Asistente utilero de avanzada</t>
  </si>
  <si>
    <t>025-47.1</t>
  </si>
  <si>
    <t>025-47.2</t>
  </si>
  <si>
    <t>025-47.3</t>
  </si>
  <si>
    <t>025-47.4</t>
  </si>
  <si>
    <t>025-48</t>
  </si>
  <si>
    <t>Leadman</t>
  </si>
  <si>
    <t>025-48.1</t>
  </si>
  <si>
    <t>025-48.2</t>
  </si>
  <si>
    <t>025-48.3</t>
  </si>
  <si>
    <t>025-48.4</t>
  </si>
  <si>
    <t>025-49</t>
  </si>
  <si>
    <t>Diseñador/a gráfico</t>
  </si>
  <si>
    <t>025-49.1</t>
  </si>
  <si>
    <t>025-49.2</t>
  </si>
  <si>
    <t>025-49.3</t>
  </si>
  <si>
    <t>025-49.4</t>
  </si>
  <si>
    <t>025-50</t>
  </si>
  <si>
    <t>Asistente de diseñador/a gráfico</t>
  </si>
  <si>
    <t>025-50.1</t>
  </si>
  <si>
    <t>025-50.2</t>
  </si>
  <si>
    <t>025-50.3</t>
  </si>
  <si>
    <t>025-50.4</t>
  </si>
  <si>
    <t>025-51</t>
  </si>
  <si>
    <t>Director/a de caracterización</t>
  </si>
  <si>
    <t>025-51.1</t>
  </si>
  <si>
    <t>025-51.2</t>
  </si>
  <si>
    <t>025-51.3</t>
  </si>
  <si>
    <t>025-51.4</t>
  </si>
  <si>
    <t>025-52</t>
  </si>
  <si>
    <t>Asistente de caracterización</t>
  </si>
  <si>
    <t>025-52.1</t>
  </si>
  <si>
    <t>025-52.2</t>
  </si>
  <si>
    <t>025-52.3</t>
  </si>
  <si>
    <t>025-52.4</t>
  </si>
  <si>
    <t>025-53</t>
  </si>
  <si>
    <t>Técnico/a FX Maquillaje</t>
  </si>
  <si>
    <t>025-53.1</t>
  </si>
  <si>
    <t>025-53.2</t>
  </si>
  <si>
    <t>025-53.3</t>
  </si>
  <si>
    <t>025-53.4</t>
  </si>
  <si>
    <t>025-54</t>
  </si>
  <si>
    <t>Asistente FX Maquillaje</t>
  </si>
  <si>
    <t>025-54.1</t>
  </si>
  <si>
    <t>025-54.2</t>
  </si>
  <si>
    <t>025-54.3</t>
  </si>
  <si>
    <t>025-54.4</t>
  </si>
  <si>
    <t>025-55</t>
  </si>
  <si>
    <t>Jefe/a de Maquillaje</t>
  </si>
  <si>
    <t>025-55.1</t>
  </si>
  <si>
    <t>025-55.2</t>
  </si>
  <si>
    <t>025-55.3</t>
  </si>
  <si>
    <t>025-55.4</t>
  </si>
  <si>
    <t>025-56</t>
  </si>
  <si>
    <t>Asistente de Maquillaje</t>
  </si>
  <si>
    <t>025-56.1</t>
  </si>
  <si>
    <t>025-56.2</t>
  </si>
  <si>
    <t>025-56.3</t>
  </si>
  <si>
    <t>025-56.4</t>
  </si>
  <si>
    <t>025-57</t>
  </si>
  <si>
    <t>Peinador/a</t>
  </si>
  <si>
    <t>025-57.1</t>
  </si>
  <si>
    <t>025-57.2</t>
  </si>
  <si>
    <t>025-57.3</t>
  </si>
  <si>
    <t>025-57.4</t>
  </si>
  <si>
    <t>025-58</t>
  </si>
  <si>
    <t>Asistente de Peinador/a</t>
  </si>
  <si>
    <t>025-58.1</t>
  </si>
  <si>
    <t>025-58.2</t>
  </si>
  <si>
    <t>025-58.3</t>
  </si>
  <si>
    <t>025-58.4</t>
  </si>
  <si>
    <t>025-59</t>
  </si>
  <si>
    <t xml:space="preserve">Vestuarista </t>
  </si>
  <si>
    <t>025-59.1</t>
  </si>
  <si>
    <t>025-59.2</t>
  </si>
  <si>
    <t>025-59.3</t>
  </si>
  <si>
    <t>025-59.4</t>
  </si>
  <si>
    <t>025-60</t>
  </si>
  <si>
    <t>Productor/a vestuario</t>
  </si>
  <si>
    <t>025-60.1</t>
  </si>
  <si>
    <t>025-60.2</t>
  </si>
  <si>
    <t>025-60.3</t>
  </si>
  <si>
    <t>025-60.4</t>
  </si>
  <si>
    <t>025-61</t>
  </si>
  <si>
    <t>Coordinador/a de vestuario</t>
  </si>
  <si>
    <t>025-61.1</t>
  </si>
  <si>
    <t>025-61.2</t>
  </si>
  <si>
    <t>025-61.3</t>
  </si>
  <si>
    <t>025-61.4</t>
  </si>
  <si>
    <t>025-62</t>
  </si>
  <si>
    <t>Asistente de vestuario 1</t>
  </si>
  <si>
    <t>025-62.1</t>
  </si>
  <si>
    <t>025-62.2</t>
  </si>
  <si>
    <t>025-62.3</t>
  </si>
  <si>
    <t>025-62.4</t>
  </si>
  <si>
    <t>025-63</t>
  </si>
  <si>
    <t>Asistente de vestuario 2</t>
  </si>
  <si>
    <t>025-63.1</t>
  </si>
  <si>
    <t>025-63.2</t>
  </si>
  <si>
    <t>025-63.3</t>
  </si>
  <si>
    <t>025-63.4</t>
  </si>
  <si>
    <t>025-64</t>
  </si>
  <si>
    <t>Asistente de vestuario 3</t>
  </si>
  <si>
    <t>025-64.1</t>
  </si>
  <si>
    <t>025-64.2</t>
  </si>
  <si>
    <t>025-64.3</t>
  </si>
  <si>
    <t>025-64.4</t>
  </si>
  <si>
    <t>025-65</t>
  </si>
  <si>
    <t xml:space="preserve">Director/a de fotografía </t>
  </si>
  <si>
    <t>025-65.1</t>
  </si>
  <si>
    <t>025-65.2</t>
  </si>
  <si>
    <t>025-65.3</t>
  </si>
  <si>
    <t>025-65.4</t>
  </si>
  <si>
    <t>025-66</t>
  </si>
  <si>
    <t>Operador de cámara</t>
  </si>
  <si>
    <t>025-66.1</t>
  </si>
  <si>
    <t>025-66.2</t>
  </si>
  <si>
    <t>025-66.3</t>
  </si>
  <si>
    <t>025-66.4</t>
  </si>
  <si>
    <t>025-67</t>
  </si>
  <si>
    <t>1er Asistente de cámara</t>
  </si>
  <si>
    <t>025-67.1</t>
  </si>
  <si>
    <t>025-67.2</t>
  </si>
  <si>
    <t>025-67.3</t>
  </si>
  <si>
    <t>025-67.4</t>
  </si>
  <si>
    <t>025-68</t>
  </si>
  <si>
    <t>2do asistente de cámara</t>
  </si>
  <si>
    <t>025-68.1</t>
  </si>
  <si>
    <t>025-68.2</t>
  </si>
  <si>
    <t>025-68.3</t>
  </si>
  <si>
    <t>025-68.4</t>
  </si>
  <si>
    <t>025-69</t>
  </si>
  <si>
    <t>DIT</t>
  </si>
  <si>
    <t>025-69.1</t>
  </si>
  <si>
    <t>025-69.2</t>
  </si>
  <si>
    <t>025-69.3</t>
  </si>
  <si>
    <t>025-69.4</t>
  </si>
  <si>
    <t>025-70</t>
  </si>
  <si>
    <t>Data Manager</t>
  </si>
  <si>
    <t>025-70.1</t>
  </si>
  <si>
    <t>025-70.2</t>
  </si>
  <si>
    <t>025-70.3</t>
  </si>
  <si>
    <t>025-70.4</t>
  </si>
  <si>
    <t>025-71</t>
  </si>
  <si>
    <t>Operador de Video</t>
  </si>
  <si>
    <t>025-71.1</t>
  </si>
  <si>
    <t>025-71.2</t>
  </si>
  <si>
    <t>025-71.3</t>
  </si>
  <si>
    <t>025-71.4</t>
  </si>
  <si>
    <t>025-72</t>
  </si>
  <si>
    <t>Gaffer</t>
  </si>
  <si>
    <t>025-72.1</t>
  </si>
  <si>
    <t>025-72.2</t>
  </si>
  <si>
    <t>025-72.3</t>
  </si>
  <si>
    <t>025-72.4</t>
  </si>
  <si>
    <t>025-73</t>
  </si>
  <si>
    <t>Best boy</t>
  </si>
  <si>
    <t>025-73.1</t>
  </si>
  <si>
    <t>025-73.2</t>
  </si>
  <si>
    <t>025-73.3</t>
  </si>
  <si>
    <t>025-73.4</t>
  </si>
  <si>
    <t>025-74</t>
  </si>
  <si>
    <t>Jefe de eléctricos</t>
  </si>
  <si>
    <t>025-74.1</t>
  </si>
  <si>
    <t>025-74.2</t>
  </si>
  <si>
    <t>025-74.3</t>
  </si>
  <si>
    <t>025-74.4</t>
  </si>
  <si>
    <t>025-75</t>
  </si>
  <si>
    <t>Eléctricos</t>
  </si>
  <si>
    <t>025-75.1</t>
  </si>
  <si>
    <t>025-75.2</t>
  </si>
  <si>
    <t>025-75.3</t>
  </si>
  <si>
    <t>025-75.4</t>
  </si>
  <si>
    <t>025-76</t>
  </si>
  <si>
    <t>025-76.1</t>
  </si>
  <si>
    <t>025-76.2</t>
  </si>
  <si>
    <t>025-76.3</t>
  </si>
  <si>
    <t>025-76.4</t>
  </si>
  <si>
    <t>025-77</t>
  </si>
  <si>
    <t>025-77.1</t>
  </si>
  <si>
    <t>025-77.2</t>
  </si>
  <si>
    <t>025-77.3</t>
  </si>
  <si>
    <t>025-77.4</t>
  </si>
  <si>
    <t>025-78</t>
  </si>
  <si>
    <t>Ayudante de eléctricos</t>
  </si>
  <si>
    <t>025-78.1</t>
  </si>
  <si>
    <t>025-78.2</t>
  </si>
  <si>
    <t>025-78.3</t>
  </si>
  <si>
    <t>025-78.4</t>
  </si>
  <si>
    <t>025-79</t>
  </si>
  <si>
    <t>Operador de Generador</t>
  </si>
  <si>
    <t>025-79.1</t>
  </si>
  <si>
    <t>025-79.2</t>
  </si>
  <si>
    <t>025-79.3</t>
  </si>
  <si>
    <t>025-79.4</t>
  </si>
  <si>
    <t>025-80</t>
  </si>
  <si>
    <t xml:space="preserve">Jefe de Grip </t>
  </si>
  <si>
    <t>025-80.1</t>
  </si>
  <si>
    <t>025-80.2</t>
  </si>
  <si>
    <t>025-80.3</t>
  </si>
  <si>
    <t>025-80.4</t>
  </si>
  <si>
    <t>025-81</t>
  </si>
  <si>
    <t>Maquinista</t>
  </si>
  <si>
    <t>025-81.1</t>
  </si>
  <si>
    <t>025-81.2</t>
  </si>
  <si>
    <t>025-81.3</t>
  </si>
  <si>
    <t>025-81.4</t>
  </si>
  <si>
    <t>025-82</t>
  </si>
  <si>
    <t xml:space="preserve">Asistentes de Grip </t>
  </si>
  <si>
    <t>025-82.1</t>
  </si>
  <si>
    <t>025-82.2</t>
  </si>
  <si>
    <t>025-82.3</t>
  </si>
  <si>
    <t>025-82.4</t>
  </si>
  <si>
    <t>025-83</t>
  </si>
  <si>
    <t>Operador de Grúa</t>
  </si>
  <si>
    <t>025-83.1</t>
  </si>
  <si>
    <t>025-83.2</t>
  </si>
  <si>
    <t>025-83.3</t>
  </si>
  <si>
    <t>025-83.4</t>
  </si>
  <si>
    <t>025-84</t>
  </si>
  <si>
    <t>Director de sonido</t>
  </si>
  <si>
    <t>025-84.1</t>
  </si>
  <si>
    <t>025-84.2</t>
  </si>
  <si>
    <t>025-84.3</t>
  </si>
  <si>
    <t>025-84.4</t>
  </si>
  <si>
    <t>025-85</t>
  </si>
  <si>
    <t>Sonidista</t>
  </si>
  <si>
    <t>025-85.1</t>
  </si>
  <si>
    <t>025-85.2</t>
  </si>
  <si>
    <t>025-85.3</t>
  </si>
  <si>
    <t>025-85.4</t>
  </si>
  <si>
    <t>025-86</t>
  </si>
  <si>
    <t>Microfonista</t>
  </si>
  <si>
    <t>025-86.1</t>
  </si>
  <si>
    <t>025-86.2</t>
  </si>
  <si>
    <t>025-86.3</t>
  </si>
  <si>
    <t>025-86.4</t>
  </si>
  <si>
    <t>025-87</t>
  </si>
  <si>
    <t>2o Asistente de Sonido</t>
  </si>
  <si>
    <t>025-87.1</t>
  </si>
  <si>
    <t>025-87.2</t>
  </si>
  <si>
    <t>025-87.3</t>
  </si>
  <si>
    <t>025-87.4</t>
  </si>
  <si>
    <t>025-88</t>
  </si>
  <si>
    <t>Coordinador de viajes</t>
  </si>
  <si>
    <t>025-88.1</t>
  </si>
  <si>
    <t>025-88.2</t>
  </si>
  <si>
    <t>025-88.3</t>
  </si>
  <si>
    <t>025-88.4</t>
  </si>
  <si>
    <t>025-89</t>
  </si>
  <si>
    <t>Coordinador de transporte</t>
  </si>
  <si>
    <t>025-89.1</t>
  </si>
  <si>
    <t>025-89.2</t>
  </si>
  <si>
    <t>025-89.3</t>
  </si>
  <si>
    <t>025-89.4</t>
  </si>
  <si>
    <t>025-90</t>
  </si>
  <si>
    <t>Furgonero</t>
  </si>
  <si>
    <t>025-90.1</t>
  </si>
  <si>
    <t>025-90.2</t>
  </si>
  <si>
    <t>025-90.3</t>
  </si>
  <si>
    <t>025-90.4</t>
  </si>
  <si>
    <t>025-91</t>
  </si>
  <si>
    <t>Entrenador de Animales</t>
  </si>
  <si>
    <t>025-91.1</t>
  </si>
  <si>
    <t>025-91.2</t>
  </si>
  <si>
    <t>025-91.3</t>
  </si>
  <si>
    <t>025-91.4</t>
  </si>
  <si>
    <t>025-92</t>
  </si>
  <si>
    <t>Coordinador de vehículos en escena</t>
  </si>
  <si>
    <t>025-92.1</t>
  </si>
  <si>
    <t>025-92.2</t>
  </si>
  <si>
    <t>025-92.3</t>
  </si>
  <si>
    <t>025-92.4</t>
  </si>
  <si>
    <t>025-93</t>
  </si>
  <si>
    <t>Coordinador de dobles de riesgo</t>
  </si>
  <si>
    <t>025-93.1</t>
  </si>
  <si>
    <t>025-93.2</t>
  </si>
  <si>
    <t>025-93.3</t>
  </si>
  <si>
    <t>025-93.4</t>
  </si>
  <si>
    <t>025-94</t>
  </si>
  <si>
    <t>Foto fija</t>
  </si>
  <si>
    <t>025-94.1</t>
  </si>
  <si>
    <t>025-94.2</t>
  </si>
  <si>
    <t>025-94.3</t>
  </si>
  <si>
    <t>025-94.4</t>
  </si>
  <si>
    <t>025-95</t>
  </si>
  <si>
    <t>Otros</t>
  </si>
  <si>
    <t>025-95.1</t>
  </si>
  <si>
    <t>025-95.2</t>
  </si>
  <si>
    <t>025-95.3</t>
  </si>
  <si>
    <t>025-95.4</t>
  </si>
  <si>
    <t>Subtotal EQUIPO TÉCNICO - PRE, RODAJE Y CIERRE - $ Uruguayos / USD Dólares americanos</t>
  </si>
  <si>
    <t xml:space="preserve">GASTOS DE POST PRODUCCIÓN </t>
  </si>
  <si>
    <t>EDICIÓN DE IMAGEN</t>
  </si>
  <si>
    <t>026-01</t>
  </si>
  <si>
    <t>Coordinador de post producción</t>
  </si>
  <si>
    <t>026-02</t>
  </si>
  <si>
    <t>Editor</t>
  </si>
  <si>
    <t>026-03</t>
  </si>
  <si>
    <t>As Editor</t>
  </si>
  <si>
    <t>026-04</t>
  </si>
  <si>
    <t>Editor de Música</t>
  </si>
  <si>
    <t>026-05</t>
  </si>
  <si>
    <t>Estudio de edición de Música y equipamiento</t>
  </si>
  <si>
    <t>026-06</t>
  </si>
  <si>
    <t>Contador de Postproducción</t>
  </si>
  <si>
    <t>026-07</t>
  </si>
  <si>
    <t>Mensajero</t>
  </si>
  <si>
    <t>026-08</t>
  </si>
  <si>
    <t>Consumibles</t>
  </si>
  <si>
    <t>026-09</t>
  </si>
  <si>
    <t>Isla de edición</t>
  </si>
  <si>
    <t>026-10</t>
  </si>
  <si>
    <t>Alquiler de equipamiento</t>
  </si>
  <si>
    <t>026-11</t>
  </si>
  <si>
    <t>Subtotal EDICIÓN DE IMAGEN - $ Uruguayos / USD Dólares americanos</t>
  </si>
  <si>
    <t>MÚSICA</t>
  </si>
  <si>
    <t>027-01</t>
  </si>
  <si>
    <t>Supervisor de Música</t>
  </si>
  <si>
    <t>027-02</t>
  </si>
  <si>
    <t>Compositor</t>
  </si>
  <si>
    <t>027-03</t>
  </si>
  <si>
    <t>Músicos</t>
  </si>
  <si>
    <t>027-04</t>
  </si>
  <si>
    <t>Cantantes</t>
  </si>
  <si>
    <t>027-05</t>
  </si>
  <si>
    <t>Letristas</t>
  </si>
  <si>
    <t>027-06</t>
  </si>
  <si>
    <t>Derechos de Música</t>
  </si>
  <si>
    <t>027-07</t>
  </si>
  <si>
    <t>Otras autorizaciones y licencias</t>
  </si>
  <si>
    <t>027-08</t>
  </si>
  <si>
    <t>Adquisición de derechos de obras preexistentes</t>
  </si>
  <si>
    <t>027-09</t>
  </si>
  <si>
    <t>Estudio de grabación y operarios</t>
  </si>
  <si>
    <t>027-10</t>
  </si>
  <si>
    <t>Subtotal MÚSICA - $ Uruguayos / USD Dólares americanos</t>
  </si>
  <si>
    <t>EFECTOS VISUALES</t>
  </si>
  <si>
    <t>028-01</t>
  </si>
  <si>
    <t>Supervisor de Efectos</t>
  </si>
  <si>
    <t>028-02</t>
  </si>
  <si>
    <t>CGI</t>
  </si>
  <si>
    <t>028-03</t>
  </si>
  <si>
    <t>Transfers</t>
  </si>
  <si>
    <t>028-04</t>
  </si>
  <si>
    <t>Conversiones</t>
  </si>
  <si>
    <t>028-05</t>
  </si>
  <si>
    <t>Subtotal EFECTOS VISUALES - $ Uruguayos / USD Dólares americanos</t>
  </si>
  <si>
    <t>POST PRODUCCIÓN DE SONIDO</t>
  </si>
  <si>
    <t>029-01</t>
  </si>
  <si>
    <t>Paquete post producción de sonido</t>
  </si>
  <si>
    <t>029-02</t>
  </si>
  <si>
    <t>Estudio de doblaje y operarios</t>
  </si>
  <si>
    <t>029-03</t>
  </si>
  <si>
    <t>FX Sonido Foley</t>
  </si>
  <si>
    <t>029-04</t>
  </si>
  <si>
    <t>Licencias</t>
  </si>
  <si>
    <t>029-05</t>
  </si>
  <si>
    <t>Subtotal POST PRODUCCIÓN DE SONIDO - $ Uruguayos / USD Dólares americanos</t>
  </si>
  <si>
    <t xml:space="preserve"> POST PRODUCCIÓN DE IMAGEN </t>
  </si>
  <si>
    <t>030-01</t>
  </si>
  <si>
    <t>Corrección de color</t>
  </si>
  <si>
    <t>030-02</t>
  </si>
  <si>
    <t>Conformado</t>
  </si>
  <si>
    <t>030-03</t>
  </si>
  <si>
    <t>Stock de Imágenes</t>
  </si>
  <si>
    <t>030-04</t>
  </si>
  <si>
    <t>Answer Prints / Protect Masters - Servicio no disponible en UY</t>
  </si>
  <si>
    <t>030-05</t>
  </si>
  <si>
    <t>Data Backup</t>
  </si>
  <si>
    <t>030-06</t>
  </si>
  <si>
    <t>Opticals - Servicio no disponible en UY</t>
  </si>
  <si>
    <t>030-07</t>
  </si>
  <si>
    <t>Digital Video Elements</t>
  </si>
  <si>
    <t>030-08</t>
  </si>
  <si>
    <t>Copias fílmicas de distribución - Servicio no disponible en UY</t>
  </si>
  <si>
    <t>030-09</t>
  </si>
  <si>
    <t>Deliveries</t>
  </si>
  <si>
    <t>030-10</t>
  </si>
  <si>
    <t>Títulos</t>
  </si>
  <si>
    <t>030-11</t>
  </si>
  <si>
    <t>Subtotal POST PRODUCCIÓN DE IMAGEN - $ Uruguayos / USD Dólares americanos</t>
  </si>
  <si>
    <t xml:space="preserve"> GASTOS DE ANIMACIÓN                                                                                </t>
  </si>
  <si>
    <t xml:space="preserve"> ESTA PESTAÑA UNIFICA TODAS LAS ETAPAS PARA PROYECTOS DE ANIMACIÓN. TAMBIÉN PUEDE COMPLETAR SÓLO LOS RUBROS DE ANIMACIÓN QUE PERTENEZCAN A SU PROYECTO.</t>
  </si>
  <si>
    <t>GASTOS SOBRE LA LÍNEA (EN UNA ETAPA O TODO EL PROYECTO)</t>
  </si>
  <si>
    <t>031-01</t>
  </si>
  <si>
    <t>Director de arte</t>
  </si>
  <si>
    <t>031-02</t>
  </si>
  <si>
    <t>Asistente de Director de arte</t>
  </si>
  <si>
    <t>031-03</t>
  </si>
  <si>
    <t>Director</t>
  </si>
  <si>
    <t>031-04</t>
  </si>
  <si>
    <t>Director de Línea</t>
  </si>
  <si>
    <t>031-05</t>
  </si>
  <si>
    <t>Asistente Director de Línea</t>
  </si>
  <si>
    <t>031-06</t>
  </si>
  <si>
    <t>Subtotal CABEZAS DE EQUIPO ANIMACIÓN - $ Uruguayos / USD Dólares americanos</t>
  </si>
  <si>
    <t>032-01</t>
  </si>
  <si>
    <t>Animatic</t>
  </si>
  <si>
    <t>032-02</t>
  </si>
  <si>
    <t>Diseño de personajes</t>
  </si>
  <si>
    <t>032-03</t>
  </si>
  <si>
    <t>Diseño de set, vestuario, estructuras, rigging</t>
  </si>
  <si>
    <t>032-04</t>
  </si>
  <si>
    <t>Storyboard</t>
  </si>
  <si>
    <t>032-05</t>
  </si>
  <si>
    <t>Subtotal PREPRODUCCIÓN ANIMACIÓN - $ Uruguayos / USD Dólares americanos</t>
  </si>
  <si>
    <t>033-01</t>
  </si>
  <si>
    <t>Investigación, bocetos, renders</t>
  </si>
  <si>
    <t>033-02</t>
  </si>
  <si>
    <t>033-03</t>
  </si>
  <si>
    <t>033-04</t>
  </si>
  <si>
    <t>033-05</t>
  </si>
  <si>
    <t>033-06</t>
  </si>
  <si>
    <t>033-07</t>
  </si>
  <si>
    <t>033-08</t>
  </si>
  <si>
    <t>033-09</t>
  </si>
  <si>
    <t>Faltantes y roturas</t>
  </si>
  <si>
    <t>033-10</t>
  </si>
  <si>
    <t>Subtotal STOP MOTION, DISEÑO DE SET Y ESCENOGRAFÍA - $ Uruguayos / USD Dólares americanos</t>
  </si>
  <si>
    <t>034-01</t>
  </si>
  <si>
    <t xml:space="preserve">Alquiler de equipo </t>
  </si>
  <si>
    <t>034-02</t>
  </si>
  <si>
    <t>Alquiler isla de edición</t>
  </si>
  <si>
    <t>034-03</t>
  </si>
  <si>
    <t>034-04</t>
  </si>
  <si>
    <t>034-05</t>
  </si>
  <si>
    <t>Consumos</t>
  </si>
  <si>
    <t>034-06</t>
  </si>
  <si>
    <t>Pérdidas y Roturas</t>
  </si>
  <si>
    <t>034-07</t>
  </si>
  <si>
    <t>Subtotal ANIMACIÓN EQUIPAMIENTO - $ Uruguayos / USD Dólares americanos</t>
  </si>
  <si>
    <t>035-01</t>
  </si>
  <si>
    <t>Asistente de arte</t>
  </si>
  <si>
    <t>035-02</t>
  </si>
  <si>
    <t>Asistentes de animación</t>
  </si>
  <si>
    <t>035-03</t>
  </si>
  <si>
    <t>Ilustradores</t>
  </si>
  <si>
    <t>035-04</t>
  </si>
  <si>
    <t>Animation Rough</t>
  </si>
  <si>
    <t>035-05</t>
  </si>
  <si>
    <t>Realización de personajes (3D, Modelado, construcción)</t>
  </si>
  <si>
    <t>Subtotal ANIMACIÓN EQUIPO PRODUCCIÓN - $ Uruguayos / USD Dólares americanos</t>
  </si>
  <si>
    <t>036-01</t>
  </si>
  <si>
    <t>Construcción de set (stop motion)</t>
  </si>
  <si>
    <t>036-02</t>
  </si>
  <si>
    <t xml:space="preserve">Layout escenarios </t>
  </si>
  <si>
    <t>036-03</t>
  </si>
  <si>
    <t>Layout posing</t>
  </si>
  <si>
    <t>036-04</t>
  </si>
  <si>
    <t>036-05</t>
  </si>
  <si>
    <t>Rigging</t>
  </si>
  <si>
    <t>036-06</t>
  </si>
  <si>
    <t>Texturizado</t>
  </si>
  <si>
    <t>036-07</t>
  </si>
  <si>
    <t>036-08</t>
  </si>
  <si>
    <t>Software actualización</t>
  </si>
  <si>
    <t>036-09</t>
  </si>
  <si>
    <t>036-10</t>
  </si>
  <si>
    <t>Subtotal ANIMACIÓN PRODUCCIÓN - $ Uruguayos / USD Dólares americanos</t>
  </si>
  <si>
    <t>037-01</t>
  </si>
  <si>
    <t>Director de Post</t>
  </si>
  <si>
    <t>037-02</t>
  </si>
  <si>
    <t>Compositor de imagen</t>
  </si>
  <si>
    <t>037-03</t>
  </si>
  <si>
    <t>Asistente de post producción (compositor de imagen)</t>
  </si>
  <si>
    <t>037-04</t>
  </si>
  <si>
    <t xml:space="preserve">Productor de estudio </t>
  </si>
  <si>
    <t>037-05</t>
  </si>
  <si>
    <t xml:space="preserve">Director de animación </t>
  </si>
  <si>
    <t>037-06</t>
  </si>
  <si>
    <t>Director de stop motion</t>
  </si>
  <si>
    <t>037-07</t>
  </si>
  <si>
    <t>Supervisor de efectos</t>
  </si>
  <si>
    <t>037-08</t>
  </si>
  <si>
    <t>037-09</t>
  </si>
  <si>
    <t>037-10</t>
  </si>
  <si>
    <t>037-11</t>
  </si>
  <si>
    <t>Animador de Post producción</t>
  </si>
  <si>
    <t>037-12</t>
  </si>
  <si>
    <t xml:space="preserve">Post productor de arte </t>
  </si>
  <si>
    <t>037-13</t>
  </si>
  <si>
    <t>037-14</t>
  </si>
  <si>
    <t>037-15</t>
  </si>
  <si>
    <t>037-16</t>
  </si>
  <si>
    <t>037-17</t>
  </si>
  <si>
    <t>037-18</t>
  </si>
  <si>
    <t>Subtotal ANIMACIÓN EQUIPO POSTPRODUCCIÓN - $ Uruguayos / USD Dólares americanos</t>
  </si>
  <si>
    <t>038-01</t>
  </si>
  <si>
    <t>038-02</t>
  </si>
  <si>
    <t>038-03</t>
  </si>
  <si>
    <t>038-04</t>
  </si>
  <si>
    <t>038-05</t>
  </si>
  <si>
    <t>038-06</t>
  </si>
  <si>
    <t>038-07</t>
  </si>
  <si>
    <t>038-08</t>
  </si>
  <si>
    <t>Efectos visuales</t>
  </si>
  <si>
    <t>038-09</t>
  </si>
  <si>
    <t>Subtotal ANIMACIÓN POSTPRODUCCIÓN DE IMAGEN - $ Uruguayos / USD Dólares americanos</t>
  </si>
  <si>
    <t>039-01</t>
  </si>
  <si>
    <t>039-02</t>
  </si>
  <si>
    <t>Doblaje ADR Estudios y operarios</t>
  </si>
  <si>
    <t>039-03</t>
  </si>
  <si>
    <t>039-04</t>
  </si>
  <si>
    <t>039-05</t>
  </si>
  <si>
    <t>Estudio de grabación y equipamiento</t>
  </si>
  <si>
    <t>039-06</t>
  </si>
  <si>
    <t>Subtotal ANIMACIÓN POSTPRODUCCIÓN DE SONIDO - $ Uruguayos / USD Dólares americanos</t>
  </si>
  <si>
    <t>040-01</t>
  </si>
  <si>
    <t>040-02</t>
  </si>
  <si>
    <t>040-03</t>
  </si>
  <si>
    <t>040-04</t>
  </si>
  <si>
    <t>040-05</t>
  </si>
  <si>
    <t>040-06</t>
  </si>
  <si>
    <t>040-07</t>
  </si>
  <si>
    <t>040-08</t>
  </si>
  <si>
    <t>040-09</t>
  </si>
  <si>
    <t>040-10</t>
  </si>
  <si>
    <t>040-11</t>
  </si>
  <si>
    <t>Subtotal ANIMACIÓN MÚSICA - $ Uruguayos / USD Dólares americanos</t>
  </si>
  <si>
    <t>041-01</t>
  </si>
  <si>
    <t>Compra de tarjetas extra para On-Set</t>
  </si>
  <si>
    <t>041-02</t>
  </si>
  <si>
    <t xml:space="preserve">Compra de Discos Duros </t>
  </si>
  <si>
    <t>041-03</t>
  </si>
  <si>
    <t>041-04</t>
  </si>
  <si>
    <t>041-05</t>
  </si>
  <si>
    <t>041-06</t>
  </si>
  <si>
    <t>Subtotal ANIMACIÓN DATOS DIGITALES - CONECTIVIDAD - $ Uruguayos / USD Dólares americanos</t>
  </si>
  <si>
    <t>042-01</t>
  </si>
  <si>
    <t>042-02</t>
  </si>
  <si>
    <t>Taxis, Uber, etc</t>
  </si>
  <si>
    <t>042-03</t>
  </si>
  <si>
    <t>042-04</t>
  </si>
  <si>
    <t>042-05</t>
  </si>
  <si>
    <t xml:space="preserve">Compras </t>
  </si>
  <si>
    <t>042-06</t>
  </si>
  <si>
    <t>Subtotal ANIMACIÓN MISCELÁNEOS - $ Uruguayos / USD Dólares americanos</t>
  </si>
  <si>
    <t>LEGAL Y CONTABLE</t>
  </si>
  <si>
    <t>043-01</t>
  </si>
  <si>
    <t>Abogado de la producción</t>
  </si>
  <si>
    <t>043-02</t>
  </si>
  <si>
    <t>Abogado especialista</t>
  </si>
  <si>
    <t>043-03</t>
  </si>
  <si>
    <t>Despachante de Aduanas</t>
  </si>
  <si>
    <t>043-04</t>
  </si>
  <si>
    <t>Cierre contable</t>
  </si>
  <si>
    <t>043-05</t>
  </si>
  <si>
    <t>Software contable</t>
  </si>
  <si>
    <t>043-06</t>
  </si>
  <si>
    <t>Auditoría</t>
  </si>
  <si>
    <t>043-07</t>
  </si>
  <si>
    <t>Administración contable</t>
  </si>
  <si>
    <t>043-08</t>
  </si>
  <si>
    <t>Gastos bancarios</t>
  </si>
  <si>
    <t>043-09</t>
  </si>
  <si>
    <t>Subtotal LEGAL Y CONTABLE - $ Uruguayos / USD Dólares americanos</t>
  </si>
  <si>
    <t>GASTOS OPERATIVOS</t>
  </si>
  <si>
    <t>044-01</t>
  </si>
  <si>
    <t>Alquiler Oficina de Producción</t>
  </si>
  <si>
    <t>044-02</t>
  </si>
  <si>
    <t>Cadetería</t>
  </si>
  <si>
    <t>044-03</t>
  </si>
  <si>
    <t>Impresoras</t>
  </si>
  <si>
    <t>044-04</t>
  </si>
  <si>
    <t>Insumos de Oficina</t>
  </si>
  <si>
    <t>044-05</t>
  </si>
  <si>
    <t>Mobiliario de Oficina</t>
  </si>
  <si>
    <t>044-06</t>
  </si>
  <si>
    <t>Teléfonos</t>
  </si>
  <si>
    <t>044-07</t>
  </si>
  <si>
    <t>Internet</t>
  </si>
  <si>
    <t>044-08</t>
  </si>
  <si>
    <t>Subtotal GASTOS OPERATIVOS - $ Uruguayos / USD Dólares americanos</t>
  </si>
  <si>
    <t xml:space="preserve"> SEGUROS</t>
  </si>
  <si>
    <t>045-01</t>
  </si>
  <si>
    <t>Pólizas de seguros global</t>
  </si>
  <si>
    <t>045-02</t>
  </si>
  <si>
    <t>Otros Seguros</t>
  </si>
  <si>
    <t>045-03</t>
  </si>
  <si>
    <t>Pericias, inspecciones</t>
  </si>
  <si>
    <t>045-04</t>
  </si>
  <si>
    <t>Subtotal SEGUROS - $ Uruguayos / USD Dólares americanos</t>
  </si>
  <si>
    <t xml:space="preserve">  </t>
  </si>
  <si>
    <t>Desglose de los aportes de los socios coproductores. 
Aportes por país.</t>
  </si>
  <si>
    <t>COPRODUCCIÓN MINORITARIA 2026</t>
  </si>
  <si>
    <t>Instrucciones para completar información del presupuesto de la obra - ACT Abril 2026</t>
  </si>
  <si>
    <t xml:space="preserve">Presupuesto global de la obra: en moneda nacional y su equivalente en dólares (indicando tipo de cambio y fecha), incluyendo todos los costos necesarios para la producción de la obra (incluye impuestos), desglosando rubros y subrubros. El monto del presupuesto global de la obra deberá guardar relación con lo presentado en el Certificado de Nacionalidad; se aceptará como válida una variación de hasta 10% respecto al monto declarado en el Certificado de Nacionalidad. Deberá incluirse el desglose de los aportes de los socios coproductores. El documento deberá contener firma del productor uruguayo y los socios coproductores que figuren en el contrato. Esta planilla de presupuesto de referencia es una recomendación para utilizar en su postulación, erá considerado válido el Presupuesto Global de la Obra presentado en un formato diferente al propuesto por ACAU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</si>
</sst>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_-;\-* #,##0.00_-;_-* &quot;-&quot;??_-;_-@"/>
    <numFmt numFmtId="165" formatCode="_(* #,##0.00_);_(* \(#,##0.00\);_(* &quot;-&quot;??_);_(@_)"/>
    <numFmt numFmtId="166" formatCode="#,##0.00;[Red]#,##0.00"/>
  </numFmts>
  <fonts count="23" x14ac:knownFonts="1">
    <font>
      <sz val="10"/>
      <color rgb="FF000000"/>
      <name val="Arial"/>
      <scheme val="minor"/>
    </font>
    <font>
      <sz val="12"/>
      <color rgb="FF000000"/>
      <name val="Arial"/>
    </font>
    <font>
      <b/>
      <sz val="12"/>
      <color rgb="FF000000"/>
      <name val="DM Sans"/>
    </font>
    <font>
      <sz val="11"/>
      <color rgb="FF000000"/>
      <name val="DM Sans"/>
    </font>
    <font>
      <b/>
      <sz val="11"/>
      <color rgb="FF000000"/>
      <name val="DM Sans"/>
    </font>
    <font>
      <sz val="11"/>
      <color theme="1"/>
      <name val="DM Sans"/>
    </font>
    <font>
      <sz val="9"/>
      <color rgb="FF000000"/>
      <name val="Arial"/>
    </font>
    <font>
      <i/>
      <sz val="11"/>
      <color rgb="FF000000"/>
      <name val="DM Sans"/>
    </font>
    <font>
      <b/>
      <sz val="11"/>
      <color rgb="FF262E37"/>
      <name val="DM Sans"/>
    </font>
    <font>
      <i/>
      <u/>
      <sz val="11"/>
      <color rgb="FF000000"/>
      <name val="DM Sans"/>
    </font>
    <font>
      <b/>
      <sz val="11"/>
      <color rgb="FFEBEFF2"/>
      <name val="DM Sans"/>
    </font>
    <font>
      <sz val="10"/>
      <name val="Arial"/>
    </font>
    <font>
      <b/>
      <sz val="11"/>
      <color rgb="FFFFFFFF"/>
      <name val="DM Sans"/>
    </font>
    <font>
      <sz val="10"/>
      <color theme="1"/>
      <name val="Arial"/>
      <scheme val="minor"/>
    </font>
    <font>
      <sz val="10"/>
      <color rgb="FF000000"/>
      <name val="Arial"/>
    </font>
    <font>
      <b/>
      <sz val="9"/>
      <color rgb="FF000000"/>
      <name val="Arial"/>
    </font>
    <font>
      <b/>
      <sz val="9"/>
      <color rgb="FFFFFFFF"/>
      <name val="Arial"/>
    </font>
    <font>
      <b/>
      <sz val="11"/>
      <color theme="1"/>
      <name val="DM Sans"/>
    </font>
    <font>
      <b/>
      <sz val="9"/>
      <color rgb="FF262E37"/>
      <name val="Arial"/>
    </font>
    <font>
      <b/>
      <sz val="12"/>
      <color rgb="FFFFFFFF"/>
      <name val="DM Sans"/>
    </font>
    <font>
      <sz val="10"/>
      <color rgb="FF262E37"/>
      <name val="Arial"/>
    </font>
    <font>
      <sz val="9"/>
      <color rgb="FF000000"/>
      <name val="Arial"/>
      <family val="2"/>
    </font>
    <font>
      <b/>
      <sz val="14"/>
      <color rgb="FF752CBF"/>
      <name val="DM Sans"/>
    </font>
  </fonts>
  <fills count="15">
    <fill>
      <patternFill patternType="none"/>
    </fill>
    <fill>
      <patternFill patternType="gray125"/>
    </fill>
    <fill>
      <patternFill patternType="solid">
        <fgColor rgb="FFFFFF00"/>
        <bgColor rgb="FFFFFF00"/>
      </patternFill>
    </fill>
    <fill>
      <patternFill patternType="solid">
        <fgColor rgb="FF384151"/>
        <bgColor rgb="FF384151"/>
      </patternFill>
    </fill>
    <fill>
      <patternFill patternType="solid">
        <fgColor theme="0"/>
        <bgColor theme="0"/>
      </patternFill>
    </fill>
    <fill>
      <patternFill patternType="solid">
        <fgColor rgb="FFC5326F"/>
        <bgColor rgb="FFC5326F"/>
      </patternFill>
    </fill>
    <fill>
      <patternFill patternType="solid">
        <fgColor rgb="FFEBEFF2"/>
        <bgColor rgb="FFEBEFF2"/>
      </patternFill>
    </fill>
    <fill>
      <patternFill patternType="solid">
        <fgColor rgb="FFFFC000"/>
        <bgColor rgb="FFFFC000"/>
      </patternFill>
    </fill>
    <fill>
      <patternFill patternType="solid">
        <fgColor rgb="FF4A8BCF"/>
        <bgColor rgb="FF4A8BCF"/>
      </patternFill>
    </fill>
    <fill>
      <patternFill patternType="solid">
        <fgColor rgb="FFDA00DA"/>
        <bgColor rgb="FFDA00DA"/>
      </patternFill>
    </fill>
    <fill>
      <patternFill patternType="solid">
        <fgColor rgb="FF694CC1"/>
        <bgColor rgb="FF694CC1"/>
      </patternFill>
    </fill>
    <fill>
      <patternFill patternType="solid">
        <fgColor rgb="FFEA9999"/>
        <bgColor rgb="FFEA9999"/>
      </patternFill>
    </fill>
    <fill>
      <patternFill patternType="solid">
        <fgColor rgb="FF37BBBB"/>
        <bgColor rgb="FF37BBBB"/>
      </patternFill>
    </fill>
    <fill>
      <patternFill patternType="solid">
        <fgColor rgb="FF404E5C"/>
        <bgColor rgb="FF404E5C"/>
      </patternFill>
    </fill>
    <fill>
      <patternFill patternType="solid">
        <fgColor rgb="FFBFBFBF"/>
        <bgColor rgb="FFBFBFBF"/>
      </patternFill>
    </fill>
  </fills>
  <borders count="41">
    <border>
      <left/>
      <right/>
      <top/>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bottom/>
      <diagonal/>
    </border>
    <border>
      <left/>
      <right/>
      <top style="thin">
        <color rgb="FF000000"/>
      </top>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right/>
      <top style="thin">
        <color rgb="FF000000"/>
      </top>
      <bottom/>
      <diagonal/>
    </border>
    <border>
      <left/>
      <right style="thin">
        <color rgb="FF000000"/>
      </right>
      <top style="thin">
        <color rgb="FF000000"/>
      </top>
      <bottom/>
      <diagonal/>
    </border>
    <border>
      <left/>
      <right/>
      <top/>
      <bottom style="thin">
        <color rgb="FF000000"/>
      </bottom>
      <diagonal/>
    </border>
    <border>
      <left style="thin">
        <color rgb="FF000000"/>
      </left>
      <right/>
      <top/>
      <bottom/>
      <diagonal/>
    </border>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211">
    <xf numFmtId="0" fontId="0" fillId="0" borderId="0" xfId="0"/>
    <xf numFmtId="0" fontId="1" fillId="0" borderId="0" xfId="0" applyFont="1"/>
    <xf numFmtId="0" fontId="1" fillId="0" borderId="0" xfId="0" applyFont="1" applyAlignment="1">
      <alignment horizontal="left" vertical="center"/>
    </xf>
    <xf numFmtId="0" fontId="3" fillId="0" borderId="0" xfId="0" applyFont="1" applyAlignment="1">
      <alignment vertical="center" wrapText="1"/>
    </xf>
    <xf numFmtId="0" fontId="4" fillId="0" borderId="0" xfId="0" applyFont="1" applyAlignment="1">
      <alignment vertical="center"/>
    </xf>
    <xf numFmtId="0" fontId="3" fillId="0" borderId="0" xfId="0" applyFont="1"/>
    <xf numFmtId="0" fontId="3" fillId="0" borderId="0" xfId="0" applyFont="1" applyAlignment="1">
      <alignment vertical="center"/>
    </xf>
    <xf numFmtId="0" fontId="5" fillId="0" borderId="1" xfId="0" applyFont="1" applyBorder="1"/>
    <xf numFmtId="0" fontId="3" fillId="0" borderId="2" xfId="0" applyFont="1" applyBorder="1" applyAlignment="1">
      <alignment wrapText="1"/>
    </xf>
    <xf numFmtId="0" fontId="3" fillId="0" borderId="0" xfId="0" applyFont="1" applyAlignment="1">
      <alignment horizontal="left" vertical="center"/>
    </xf>
    <xf numFmtId="0" fontId="6" fillId="0" borderId="0" xfId="0" applyFont="1"/>
    <xf numFmtId="49" fontId="6" fillId="0" borderId="0" xfId="0" applyNumberFormat="1" applyFont="1" applyAlignment="1">
      <alignment horizontal="left"/>
    </xf>
    <xf numFmtId="164" fontId="6" fillId="0" borderId="0" xfId="0" applyNumberFormat="1" applyFont="1" applyAlignment="1">
      <alignment horizontal="left"/>
    </xf>
    <xf numFmtId="49" fontId="7" fillId="0" borderId="0" xfId="0" applyNumberFormat="1" applyFont="1" applyAlignment="1">
      <alignment vertical="center"/>
    </xf>
    <xf numFmtId="49" fontId="7" fillId="0" borderId="0" xfId="0" applyNumberFormat="1" applyFont="1" applyAlignment="1">
      <alignment horizontal="left" vertical="center"/>
    </xf>
    <xf numFmtId="164" fontId="3" fillId="0" borderId="0" xfId="0" applyNumberFormat="1" applyFont="1" applyAlignment="1">
      <alignment horizontal="left"/>
    </xf>
    <xf numFmtId="49" fontId="8" fillId="0" borderId="0" xfId="0" applyNumberFormat="1" applyFont="1" applyAlignment="1">
      <alignment horizontal="left" vertical="center"/>
    </xf>
    <xf numFmtId="49" fontId="4" fillId="0" borderId="0" xfId="0" applyNumberFormat="1" applyFont="1" applyAlignment="1">
      <alignment horizontal="left" vertical="center"/>
    </xf>
    <xf numFmtId="0" fontId="3" fillId="4" borderId="0" xfId="0" applyFont="1" applyFill="1"/>
    <xf numFmtId="0" fontId="6" fillId="4" borderId="0" xfId="0" applyFont="1" applyFill="1"/>
    <xf numFmtId="0" fontId="3" fillId="4" borderId="3" xfId="0" applyFont="1" applyFill="1" applyBorder="1"/>
    <xf numFmtId="0" fontId="3" fillId="4" borderId="13" xfId="0" applyFont="1" applyFill="1" applyBorder="1"/>
    <xf numFmtId="0" fontId="6" fillId="4" borderId="17" xfId="0" applyFont="1" applyFill="1" applyBorder="1"/>
    <xf numFmtId="0" fontId="6" fillId="4" borderId="3" xfId="0" applyFont="1" applyFill="1" applyBorder="1"/>
    <xf numFmtId="49" fontId="7" fillId="4" borderId="3" xfId="0" applyNumberFormat="1" applyFont="1" applyFill="1" applyBorder="1" applyAlignment="1">
      <alignment horizontal="left" vertical="center"/>
    </xf>
    <xf numFmtId="0" fontId="12" fillId="5" borderId="18" xfId="0" applyFont="1" applyFill="1" applyBorder="1" applyAlignment="1">
      <alignment horizontal="center" vertical="center" wrapText="1"/>
    </xf>
    <xf numFmtId="164" fontId="12" fillId="5" borderId="18" xfId="0" applyNumberFormat="1" applyFont="1" applyFill="1" applyBorder="1" applyAlignment="1">
      <alignment horizontal="center" vertical="center"/>
    </xf>
    <xf numFmtId="49" fontId="3" fillId="0" borderId="18" xfId="0" applyNumberFormat="1" applyFont="1" applyBorder="1" applyAlignment="1">
      <alignment horizontal="center" vertical="center"/>
    </xf>
    <xf numFmtId="0" fontId="3" fillId="0" borderId="18" xfId="0" applyFont="1" applyBorder="1" applyAlignment="1">
      <alignment horizontal="left" vertical="center"/>
    </xf>
    <xf numFmtId="4" fontId="3" fillId="0" borderId="18" xfId="0" applyNumberFormat="1" applyFont="1" applyBorder="1" applyAlignment="1">
      <alignment horizontal="right" vertical="center"/>
    </xf>
    <xf numFmtId="4" fontId="8" fillId="6" borderId="18" xfId="0" applyNumberFormat="1" applyFont="1" applyFill="1" applyBorder="1" applyAlignment="1">
      <alignment horizontal="right" vertical="center"/>
    </xf>
    <xf numFmtId="0" fontId="4" fillId="0" borderId="18" xfId="0" applyFont="1" applyBorder="1"/>
    <xf numFmtId="10" fontId="4" fillId="0" borderId="18" xfId="0" applyNumberFormat="1" applyFont="1" applyBorder="1"/>
    <xf numFmtId="49" fontId="8" fillId="0" borderId="0" xfId="0" applyNumberFormat="1" applyFont="1" applyAlignment="1">
      <alignment horizontal="center" vertical="center"/>
    </xf>
    <xf numFmtId="164" fontId="8" fillId="0" borderId="0" xfId="0" applyNumberFormat="1" applyFont="1" applyAlignment="1">
      <alignment horizontal="right" vertical="center"/>
    </xf>
    <xf numFmtId="49" fontId="4" fillId="4" borderId="3" xfId="0" applyNumberFormat="1" applyFont="1" applyFill="1" applyBorder="1" applyAlignment="1">
      <alignment horizontal="left" vertical="center"/>
    </xf>
    <xf numFmtId="164" fontId="12" fillId="7" borderId="18" xfId="0" applyNumberFormat="1" applyFont="1" applyFill="1" applyBorder="1" applyAlignment="1">
      <alignment horizontal="center" vertical="center" wrapText="1"/>
    </xf>
    <xf numFmtId="164" fontId="12" fillId="7" borderId="22" xfId="0" applyNumberFormat="1" applyFont="1" applyFill="1" applyBorder="1" applyAlignment="1">
      <alignment horizontal="center" vertical="center"/>
    </xf>
    <xf numFmtId="164" fontId="3" fillId="0" borderId="18" xfId="0" applyNumberFormat="1" applyFont="1" applyBorder="1" applyAlignment="1">
      <alignment horizontal="right" vertical="center"/>
    </xf>
    <xf numFmtId="164" fontId="8" fillId="6" borderId="18" xfId="0" applyNumberFormat="1" applyFont="1" applyFill="1" applyBorder="1" applyAlignment="1">
      <alignment horizontal="right" vertical="center"/>
    </xf>
    <xf numFmtId="49" fontId="8" fillId="4" borderId="3" xfId="0" applyNumberFormat="1" applyFont="1" applyFill="1" applyBorder="1" applyAlignment="1">
      <alignment horizontal="left" vertical="center"/>
    </xf>
    <xf numFmtId="49" fontId="8" fillId="4" borderId="3" xfId="0" applyNumberFormat="1" applyFont="1" applyFill="1" applyBorder="1" applyAlignment="1">
      <alignment horizontal="center" vertical="center"/>
    </xf>
    <xf numFmtId="164" fontId="8" fillId="4" borderId="3" xfId="0" applyNumberFormat="1" applyFont="1" applyFill="1" applyBorder="1" applyAlignment="1">
      <alignment horizontal="right" vertical="center"/>
    </xf>
    <xf numFmtId="164" fontId="12" fillId="8" borderId="18" xfId="0" applyNumberFormat="1" applyFont="1" applyFill="1" applyBorder="1" applyAlignment="1">
      <alignment horizontal="center" vertical="center" wrapText="1"/>
    </xf>
    <xf numFmtId="164" fontId="12" fillId="8" borderId="22" xfId="0" applyNumberFormat="1" applyFont="1" applyFill="1" applyBorder="1" applyAlignment="1">
      <alignment horizontal="center" vertical="center"/>
    </xf>
    <xf numFmtId="0" fontId="3" fillId="0" borderId="0" xfId="0" applyFont="1" applyAlignment="1">
      <alignment horizontal="center"/>
    </xf>
    <xf numFmtId="164" fontId="12" fillId="9" borderId="18" xfId="0" applyNumberFormat="1" applyFont="1" applyFill="1" applyBorder="1" applyAlignment="1">
      <alignment horizontal="center" vertical="center" wrapText="1"/>
    </xf>
    <xf numFmtId="164" fontId="12" fillId="9" borderId="18" xfId="0" applyNumberFormat="1" applyFont="1" applyFill="1" applyBorder="1" applyAlignment="1">
      <alignment horizontal="center" vertical="center"/>
    </xf>
    <xf numFmtId="0" fontId="3" fillId="0" borderId="18" xfId="0" applyFont="1" applyBorder="1" applyAlignment="1">
      <alignment horizontal="left" vertical="center" wrapText="1"/>
    </xf>
    <xf numFmtId="164" fontId="12" fillId="10" borderId="18" xfId="0" applyNumberFormat="1" applyFont="1" applyFill="1" applyBorder="1" applyAlignment="1">
      <alignment horizontal="center" vertical="center" wrapText="1"/>
    </xf>
    <xf numFmtId="164" fontId="12" fillId="10" borderId="18" xfId="0" applyNumberFormat="1" applyFont="1" applyFill="1" applyBorder="1" applyAlignment="1">
      <alignment horizontal="center" vertical="center"/>
    </xf>
    <xf numFmtId="0" fontId="12" fillId="11" borderId="18" xfId="0" applyFont="1" applyFill="1" applyBorder="1" applyAlignment="1">
      <alignment horizontal="center" vertical="center" wrapText="1"/>
    </xf>
    <xf numFmtId="0" fontId="14" fillId="0" borderId="0" xfId="0" applyFont="1"/>
    <xf numFmtId="0" fontId="3" fillId="0" borderId="1" xfId="0" applyFont="1" applyBorder="1" applyAlignment="1">
      <alignment horizontal="left" vertical="center" wrapText="1"/>
    </xf>
    <xf numFmtId="49" fontId="3" fillId="0" borderId="1" xfId="0" applyNumberFormat="1" applyFont="1" applyBorder="1" applyAlignment="1">
      <alignment horizontal="center" vertical="center"/>
    </xf>
    <xf numFmtId="164" fontId="3" fillId="0" borderId="1" xfId="0" applyNumberFormat="1" applyFont="1" applyBorder="1" applyAlignment="1">
      <alignment horizontal="right" vertical="center"/>
    </xf>
    <xf numFmtId="49" fontId="3" fillId="0" borderId="19" xfId="0" applyNumberFormat="1" applyFont="1" applyBorder="1" applyAlignment="1">
      <alignment horizontal="center" vertical="center"/>
    </xf>
    <xf numFmtId="164" fontId="8" fillId="6" borderId="22" xfId="0" applyNumberFormat="1" applyFont="1" applyFill="1" applyBorder="1" applyAlignment="1">
      <alignment horizontal="right" vertical="center"/>
    </xf>
    <xf numFmtId="49" fontId="3" fillId="0" borderId="0" xfId="0" applyNumberFormat="1" applyFont="1" applyAlignment="1">
      <alignment horizontal="left"/>
    </xf>
    <xf numFmtId="164" fontId="12" fillId="12" borderId="18" xfId="0" applyNumberFormat="1" applyFont="1" applyFill="1" applyBorder="1" applyAlignment="1">
      <alignment horizontal="center" vertical="center" wrapText="1"/>
    </xf>
    <xf numFmtId="164" fontId="12" fillId="12" borderId="18" xfId="0" applyNumberFormat="1" applyFont="1" applyFill="1" applyBorder="1" applyAlignment="1">
      <alignment horizontal="center" vertical="center"/>
    </xf>
    <xf numFmtId="49" fontId="8" fillId="4" borderId="0" xfId="0" applyNumberFormat="1" applyFont="1" applyFill="1" applyAlignment="1">
      <alignment horizontal="left" vertical="center"/>
    </xf>
    <xf numFmtId="49" fontId="8" fillId="4" borderId="0" xfId="0" applyNumberFormat="1" applyFont="1" applyFill="1" applyAlignment="1">
      <alignment horizontal="center" vertical="center"/>
    </xf>
    <xf numFmtId="164" fontId="8" fillId="4" borderId="0" xfId="0" applyNumberFormat="1" applyFont="1" applyFill="1" applyAlignment="1">
      <alignment horizontal="right" vertical="center"/>
    </xf>
    <xf numFmtId="165" fontId="10" fillId="3" borderId="24" xfId="0" applyNumberFormat="1" applyFont="1" applyFill="1" applyBorder="1" applyAlignment="1">
      <alignment horizontal="left" vertical="center" wrapText="1"/>
    </xf>
    <xf numFmtId="164" fontId="15" fillId="0" borderId="0" xfId="0" applyNumberFormat="1" applyFont="1" applyAlignment="1">
      <alignment horizontal="left"/>
    </xf>
    <xf numFmtId="49" fontId="6" fillId="0" borderId="0" xfId="0" applyNumberFormat="1" applyFont="1" applyAlignment="1">
      <alignment horizontal="center"/>
    </xf>
    <xf numFmtId="0" fontId="6" fillId="0" borderId="0" xfId="0" applyFont="1" applyAlignment="1">
      <alignment horizontal="left"/>
    </xf>
    <xf numFmtId="164" fontId="6" fillId="0" borderId="0" xfId="0" applyNumberFormat="1" applyFont="1"/>
    <xf numFmtId="0" fontId="3" fillId="0" borderId="0" xfId="0" applyFont="1" applyAlignment="1">
      <alignment horizontal="left"/>
    </xf>
    <xf numFmtId="164" fontId="3" fillId="0" borderId="0" xfId="0" applyNumberFormat="1" applyFont="1"/>
    <xf numFmtId="49" fontId="3" fillId="0" borderId="0" xfId="0" applyNumberFormat="1" applyFont="1" applyAlignment="1">
      <alignment horizontal="center"/>
    </xf>
    <xf numFmtId="49" fontId="12" fillId="13" borderId="25" xfId="0" applyNumberFormat="1" applyFont="1" applyFill="1" applyBorder="1" applyAlignment="1">
      <alignment horizontal="center" vertical="center"/>
    </xf>
    <xf numFmtId="0" fontId="12" fillId="13" borderId="26" xfId="0" applyFont="1" applyFill="1" applyBorder="1" applyAlignment="1">
      <alignment horizontal="left" vertical="center"/>
    </xf>
    <xf numFmtId="49" fontId="12" fillId="13" borderId="26" xfId="0" applyNumberFormat="1" applyFont="1" applyFill="1" applyBorder="1" applyAlignment="1">
      <alignment horizontal="center" vertical="center" wrapText="1"/>
    </xf>
    <xf numFmtId="0" fontId="12" fillId="13" borderId="26" xfId="0" applyFont="1" applyFill="1" applyBorder="1" applyAlignment="1">
      <alignment horizontal="center" vertical="center" wrapText="1"/>
    </xf>
    <xf numFmtId="164" fontId="12" fillId="13" borderId="26" xfId="0" applyNumberFormat="1" applyFont="1" applyFill="1" applyBorder="1" applyAlignment="1">
      <alignment horizontal="center" vertical="center" wrapText="1"/>
    </xf>
    <xf numFmtId="0" fontId="12" fillId="13" borderId="26" xfId="0" applyFont="1" applyFill="1" applyBorder="1" applyAlignment="1">
      <alignment horizontal="center" vertical="center"/>
    </xf>
    <xf numFmtId="49" fontId="3" fillId="0" borderId="2" xfId="0" applyNumberFormat="1" applyFont="1" applyBorder="1" applyAlignment="1">
      <alignment horizontal="center" vertical="center"/>
    </xf>
    <xf numFmtId="49" fontId="5" fillId="0" borderId="2" xfId="0" applyNumberFormat="1" applyFont="1" applyBorder="1" applyAlignment="1">
      <alignment horizontal="left" vertical="center"/>
    </xf>
    <xf numFmtId="2" fontId="3" fillId="0" borderId="2" xfId="0" applyNumberFormat="1" applyFont="1" applyBorder="1" applyAlignment="1">
      <alignment horizontal="center" vertical="center"/>
    </xf>
    <xf numFmtId="0" fontId="3" fillId="0" borderId="2" xfId="0" applyFont="1" applyBorder="1" applyAlignment="1">
      <alignment horizontal="center" vertical="center"/>
    </xf>
    <xf numFmtId="164" fontId="3" fillId="0" borderId="2" xfId="0" applyNumberFormat="1" applyFont="1" applyBorder="1" applyAlignment="1">
      <alignment horizontal="center" vertical="center"/>
    </xf>
    <xf numFmtId="49" fontId="5" fillId="0" borderId="18" xfId="0" applyNumberFormat="1" applyFont="1" applyBorder="1" applyAlignment="1">
      <alignment horizontal="left" vertical="center"/>
    </xf>
    <xf numFmtId="49" fontId="3" fillId="0" borderId="27" xfId="0" applyNumberFormat="1" applyFont="1" applyBorder="1" applyAlignment="1">
      <alignment horizontal="center" vertical="center"/>
    </xf>
    <xf numFmtId="49" fontId="3" fillId="0" borderId="18" xfId="0" applyNumberFormat="1" applyFont="1" applyBorder="1" applyAlignment="1">
      <alignment horizontal="left" vertical="center"/>
    </xf>
    <xf numFmtId="49" fontId="8" fillId="6" borderId="18" xfId="0" applyNumberFormat="1" applyFont="1" applyFill="1" applyBorder="1" applyAlignment="1">
      <alignment horizontal="center" vertical="center"/>
    </xf>
    <xf numFmtId="164" fontId="8" fillId="6" borderId="18" xfId="0" applyNumberFormat="1" applyFont="1" applyFill="1" applyBorder="1" applyAlignment="1">
      <alignment horizontal="center" vertical="center"/>
    </xf>
    <xf numFmtId="0" fontId="3" fillId="0" borderId="18" xfId="0" applyFont="1" applyBorder="1" applyAlignment="1">
      <alignment horizontal="center" vertical="center"/>
    </xf>
    <xf numFmtId="49" fontId="8" fillId="6" borderId="29" xfId="0" applyNumberFormat="1" applyFont="1" applyFill="1" applyBorder="1" applyAlignment="1">
      <alignment horizontal="center" vertical="center"/>
    </xf>
    <xf numFmtId="164" fontId="8" fillId="6" borderId="29" xfId="0" applyNumberFormat="1" applyFont="1" applyFill="1" applyBorder="1" applyAlignment="1">
      <alignment horizontal="center" vertical="center"/>
    </xf>
    <xf numFmtId="164" fontId="8" fillId="6" borderId="30" xfId="0" applyNumberFormat="1" applyFont="1" applyFill="1" applyBorder="1" applyAlignment="1">
      <alignment horizontal="center" vertical="center"/>
    </xf>
    <xf numFmtId="49" fontId="12" fillId="13" borderId="26" xfId="0" applyNumberFormat="1" applyFont="1" applyFill="1" applyBorder="1" applyAlignment="1">
      <alignment horizontal="left" vertical="center" wrapText="1"/>
    </xf>
    <xf numFmtId="49" fontId="5" fillId="0" borderId="18" xfId="0" applyNumberFormat="1" applyFont="1" applyBorder="1" applyAlignment="1">
      <alignment horizontal="left" vertical="center" wrapText="1"/>
    </xf>
    <xf numFmtId="164" fontId="3" fillId="0" borderId="18" xfId="0" applyNumberFormat="1" applyFont="1" applyBorder="1" applyAlignment="1">
      <alignment horizontal="center" vertical="center"/>
    </xf>
    <xf numFmtId="49" fontId="5" fillId="0" borderId="1" xfId="0" applyNumberFormat="1" applyFont="1" applyBorder="1" applyAlignment="1">
      <alignment horizontal="left" vertical="center"/>
    </xf>
    <xf numFmtId="49" fontId="8" fillId="6" borderId="22" xfId="0" applyNumberFormat="1" applyFont="1" applyFill="1" applyBorder="1" applyAlignment="1">
      <alignment horizontal="center" vertical="center"/>
    </xf>
    <xf numFmtId="164" fontId="8" fillId="6" borderId="22" xfId="0" applyNumberFormat="1" applyFont="1" applyFill="1" applyBorder="1" applyAlignment="1">
      <alignment horizontal="center" vertical="center"/>
    </xf>
    <xf numFmtId="49" fontId="12" fillId="13" borderId="31" xfId="0" applyNumberFormat="1" applyFont="1" applyFill="1" applyBorder="1" applyAlignment="1">
      <alignment horizontal="center" vertical="center"/>
    </xf>
    <xf numFmtId="0" fontId="12" fillId="13" borderId="32" xfId="0" applyFont="1" applyFill="1" applyBorder="1" applyAlignment="1">
      <alignment horizontal="left" vertical="center" wrapText="1"/>
    </xf>
    <xf numFmtId="49" fontId="3" fillId="4" borderId="18" xfId="0" applyNumberFormat="1" applyFont="1" applyFill="1" applyBorder="1" applyAlignment="1">
      <alignment horizontal="center" vertical="center"/>
    </xf>
    <xf numFmtId="49" fontId="3" fillId="4" borderId="18" xfId="0" applyNumberFormat="1" applyFont="1" applyFill="1" applyBorder="1" applyAlignment="1">
      <alignment horizontal="left" vertical="center"/>
    </xf>
    <xf numFmtId="49" fontId="3" fillId="4" borderId="22" xfId="0" applyNumberFormat="1" applyFont="1" applyFill="1" applyBorder="1" applyAlignment="1">
      <alignment horizontal="left" vertical="center"/>
    </xf>
    <xf numFmtId="49" fontId="3" fillId="0" borderId="2" xfId="0" applyNumberFormat="1" applyFont="1" applyBorder="1" applyAlignment="1">
      <alignment horizontal="left" vertical="center"/>
    </xf>
    <xf numFmtId="49" fontId="3" fillId="4" borderId="22" xfId="0" applyNumberFormat="1" applyFont="1" applyFill="1" applyBorder="1" applyAlignment="1">
      <alignment horizontal="center" vertical="center"/>
    </xf>
    <xf numFmtId="0" fontId="3" fillId="0" borderId="0" xfId="0" applyFont="1" applyAlignment="1">
      <alignment horizontal="left" vertical="top" wrapText="1"/>
    </xf>
    <xf numFmtId="0" fontId="16" fillId="0" borderId="0" xfId="0" applyFont="1" applyAlignment="1">
      <alignment horizontal="center" vertical="center" wrapText="1"/>
    </xf>
    <xf numFmtId="0" fontId="12" fillId="13" borderId="26" xfId="0" applyFont="1" applyFill="1" applyBorder="1" applyAlignment="1">
      <alignment horizontal="left" vertical="center" wrapText="1"/>
    </xf>
    <xf numFmtId="49" fontId="17" fillId="14" borderId="22" xfId="0" applyNumberFormat="1" applyFont="1" applyFill="1" applyBorder="1" applyAlignment="1">
      <alignment horizontal="center" vertical="center"/>
    </xf>
    <xf numFmtId="49" fontId="4" fillId="14" borderId="30" xfId="0" applyNumberFormat="1" applyFont="1" applyFill="1" applyBorder="1" applyAlignment="1">
      <alignment horizontal="left" vertical="center"/>
    </xf>
    <xf numFmtId="0" fontId="3" fillId="14" borderId="18" xfId="0" applyFont="1" applyFill="1" applyBorder="1" applyAlignment="1">
      <alignment horizontal="center" vertical="center"/>
    </xf>
    <xf numFmtId="49" fontId="3" fillId="14" borderId="18" xfId="0" applyNumberFormat="1" applyFont="1" applyFill="1" applyBorder="1" applyAlignment="1">
      <alignment horizontal="center" vertical="center"/>
    </xf>
    <xf numFmtId="164" fontId="3" fillId="14" borderId="18" xfId="0" applyNumberFormat="1" applyFont="1" applyFill="1" applyBorder="1" applyAlignment="1">
      <alignment horizontal="center" vertical="center"/>
    </xf>
    <xf numFmtId="166" fontId="5" fillId="14" borderId="18" xfId="0" applyNumberFormat="1" applyFont="1" applyFill="1" applyBorder="1" applyAlignment="1">
      <alignment horizontal="center" vertical="center"/>
    </xf>
    <xf numFmtId="0" fontId="6" fillId="0" borderId="0" xfId="0" applyFont="1" applyAlignment="1">
      <alignment horizontal="center" vertical="center"/>
    </xf>
    <xf numFmtId="49" fontId="4" fillId="14" borderId="22" xfId="0" applyNumberFormat="1" applyFont="1" applyFill="1" applyBorder="1" applyAlignment="1">
      <alignment horizontal="center" vertical="center"/>
    </xf>
    <xf numFmtId="0" fontId="3" fillId="14" borderId="22" xfId="0" applyFont="1" applyFill="1" applyBorder="1" applyAlignment="1">
      <alignment horizontal="center" vertical="center"/>
    </xf>
    <xf numFmtId="49" fontId="3" fillId="14" borderId="29" xfId="0" applyNumberFormat="1" applyFont="1" applyFill="1" applyBorder="1" applyAlignment="1">
      <alignment horizontal="center" vertical="center"/>
    </xf>
    <xf numFmtId="164" fontId="3" fillId="14" borderId="29" xfId="0" applyNumberFormat="1" applyFont="1" applyFill="1" applyBorder="1" applyAlignment="1">
      <alignment horizontal="center" vertical="center"/>
    </xf>
    <xf numFmtId="49" fontId="3" fillId="14" borderId="22" xfId="0" applyNumberFormat="1" applyFont="1" applyFill="1" applyBorder="1" applyAlignment="1">
      <alignment horizontal="center" vertical="center"/>
    </xf>
    <xf numFmtId="49" fontId="3" fillId="0" borderId="20" xfId="0" applyNumberFormat="1" applyFont="1" applyBorder="1" applyAlignment="1">
      <alignment horizontal="left" vertical="center"/>
    </xf>
    <xf numFmtId="49" fontId="3" fillId="0" borderId="16" xfId="0" applyNumberFormat="1" applyFont="1" applyBorder="1" applyAlignment="1">
      <alignment horizontal="left" vertical="center"/>
    </xf>
    <xf numFmtId="49" fontId="4" fillId="14" borderId="18" xfId="0" applyNumberFormat="1" applyFont="1" applyFill="1" applyBorder="1" applyAlignment="1">
      <alignment horizontal="center" vertical="center"/>
    </xf>
    <xf numFmtId="49" fontId="4" fillId="14" borderId="22" xfId="0" applyNumberFormat="1" applyFont="1" applyFill="1" applyBorder="1" applyAlignment="1">
      <alignment horizontal="left" vertical="center"/>
    </xf>
    <xf numFmtId="0" fontId="3" fillId="0" borderId="27" xfId="0" applyFont="1" applyBorder="1" applyAlignment="1">
      <alignment horizontal="center" vertical="center"/>
    </xf>
    <xf numFmtId="164" fontId="8" fillId="6" borderId="26" xfId="0" applyNumberFormat="1" applyFont="1" applyFill="1" applyBorder="1" applyAlignment="1">
      <alignment horizontal="center" vertical="center"/>
    </xf>
    <xf numFmtId="0" fontId="18" fillId="0" borderId="0" xfId="0" applyFont="1" applyAlignment="1">
      <alignment horizontal="center" vertical="center"/>
    </xf>
    <xf numFmtId="0" fontId="12" fillId="10" borderId="28" xfId="0" applyFont="1" applyFill="1" applyBorder="1" applyAlignment="1">
      <alignment horizontal="left" vertical="center"/>
    </xf>
    <xf numFmtId="164" fontId="12" fillId="10" borderId="36" xfId="0" applyNumberFormat="1" applyFont="1" applyFill="1" applyBorder="1" applyAlignment="1">
      <alignment horizontal="center" vertical="center" wrapText="1"/>
    </xf>
    <xf numFmtId="49" fontId="3" fillId="0" borderId="11" xfId="0" applyNumberFormat="1" applyFont="1" applyBorder="1" applyAlignment="1">
      <alignment horizontal="left" vertical="center"/>
    </xf>
    <xf numFmtId="49" fontId="3" fillId="0" borderId="18" xfId="0" applyNumberFormat="1" applyFont="1" applyBorder="1" applyAlignment="1">
      <alignment horizontal="left" vertical="center" wrapText="1"/>
    </xf>
    <xf numFmtId="0" fontId="12" fillId="0" borderId="0" xfId="0" applyFont="1" applyAlignment="1">
      <alignment horizontal="left" vertical="center"/>
    </xf>
    <xf numFmtId="0" fontId="12" fillId="0" borderId="0" xfId="0" applyFont="1" applyAlignment="1">
      <alignment horizontal="center" vertical="center" wrapText="1"/>
    </xf>
    <xf numFmtId="164" fontId="12" fillId="0" borderId="0" xfId="0" applyNumberFormat="1" applyFont="1" applyAlignment="1">
      <alignment horizontal="center" vertical="center" wrapText="1"/>
    </xf>
    <xf numFmtId="49" fontId="5" fillId="0" borderId="2" xfId="0" applyNumberFormat="1" applyFont="1" applyBorder="1" applyAlignment="1">
      <alignment horizontal="center" vertical="center"/>
    </xf>
    <xf numFmtId="0" fontId="20" fillId="0" borderId="0" xfId="0" applyFont="1"/>
    <xf numFmtId="49" fontId="3" fillId="0" borderId="2" xfId="0" applyNumberFormat="1" applyFont="1" applyBorder="1" applyAlignment="1">
      <alignment horizontal="left" vertical="center" wrapText="1"/>
    </xf>
    <xf numFmtId="164" fontId="8" fillId="6" borderId="3" xfId="0" applyNumberFormat="1" applyFont="1" applyFill="1" applyBorder="1" applyAlignment="1">
      <alignment horizontal="center" vertical="center"/>
    </xf>
    <xf numFmtId="49" fontId="3" fillId="0" borderId="27" xfId="0" applyNumberFormat="1" applyFont="1" applyBorder="1" applyAlignment="1">
      <alignment horizontal="left" vertical="center"/>
    </xf>
    <xf numFmtId="164" fontId="12" fillId="4" borderId="18" xfId="0" applyNumberFormat="1" applyFont="1" applyFill="1" applyBorder="1" applyAlignment="1">
      <alignment vertical="center" wrapText="1"/>
    </xf>
    <xf numFmtId="164" fontId="16" fillId="4" borderId="3" xfId="0" applyNumberFormat="1" applyFont="1" applyFill="1" applyBorder="1" applyAlignment="1">
      <alignment vertical="center" wrapText="1"/>
    </xf>
    <xf numFmtId="49" fontId="3" fillId="0" borderId="21" xfId="0" applyNumberFormat="1" applyFont="1" applyBorder="1" applyAlignment="1">
      <alignment horizontal="left" vertical="center"/>
    </xf>
    <xf numFmtId="49" fontId="9" fillId="2" borderId="3" xfId="0" applyNumberFormat="1" applyFont="1" applyFill="1" applyBorder="1" applyAlignment="1" applyProtection="1">
      <alignment horizontal="left" vertical="center"/>
      <protection locked="0"/>
    </xf>
    <xf numFmtId="49" fontId="7" fillId="2" borderId="3" xfId="0" applyNumberFormat="1" applyFont="1" applyFill="1" applyBorder="1" applyAlignment="1" applyProtection="1">
      <alignment horizontal="left" vertical="center"/>
      <protection locked="0"/>
    </xf>
    <xf numFmtId="0" fontId="3" fillId="2" borderId="18" xfId="0" applyFont="1" applyFill="1" applyBorder="1" applyProtection="1">
      <protection locked="0"/>
    </xf>
    <xf numFmtId="0" fontId="6" fillId="2" borderId="18" xfId="0" applyFont="1" applyFill="1" applyBorder="1" applyProtection="1">
      <protection locked="0"/>
    </xf>
    <xf numFmtId="0" fontId="21" fillId="2" borderId="18" xfId="0" applyFont="1" applyFill="1" applyBorder="1" applyProtection="1">
      <protection locked="0"/>
    </xf>
    <xf numFmtId="0" fontId="3" fillId="2" borderId="22" xfId="0" applyFont="1" applyFill="1" applyBorder="1" applyAlignment="1" applyProtection="1">
      <alignment horizontal="center" vertical="center"/>
      <protection locked="0"/>
    </xf>
    <xf numFmtId="49" fontId="3" fillId="2" borderId="22" xfId="0" applyNumberFormat="1" applyFont="1" applyFill="1" applyBorder="1" applyAlignment="1" applyProtection="1">
      <alignment horizontal="center" vertical="center"/>
      <protection locked="0"/>
    </xf>
    <xf numFmtId="164" fontId="3" fillId="2" borderId="18" xfId="0" applyNumberFormat="1" applyFont="1" applyFill="1" applyBorder="1" applyAlignment="1" applyProtection="1">
      <alignment horizontal="center" vertical="center"/>
      <protection locked="0"/>
    </xf>
    <xf numFmtId="0" fontId="3" fillId="2" borderId="18" xfId="0" applyFont="1" applyFill="1" applyBorder="1" applyAlignment="1" applyProtection="1">
      <alignment horizontal="center" vertical="center"/>
      <protection locked="0"/>
    </xf>
    <xf numFmtId="49" fontId="3" fillId="2" borderId="18" xfId="0" applyNumberFormat="1" applyFont="1" applyFill="1" applyBorder="1" applyAlignment="1" applyProtection="1">
      <alignment horizontal="center" vertical="center"/>
      <protection locked="0"/>
    </xf>
    <xf numFmtId="49" fontId="3" fillId="2" borderId="28" xfId="0" applyNumberFormat="1" applyFont="1" applyFill="1" applyBorder="1" applyAlignment="1" applyProtection="1">
      <alignment horizontal="center" vertical="center"/>
      <protection locked="0"/>
    </xf>
    <xf numFmtId="0" fontId="3" fillId="2" borderId="29" xfId="0" applyFont="1" applyFill="1" applyBorder="1" applyAlignment="1" applyProtection="1">
      <alignment horizontal="center" vertical="center"/>
      <protection locked="0"/>
    </xf>
    <xf numFmtId="49" fontId="3" fillId="2" borderId="29" xfId="0" applyNumberFormat="1" applyFont="1" applyFill="1" applyBorder="1" applyAlignment="1" applyProtection="1">
      <alignment horizontal="center" vertical="center"/>
      <protection locked="0"/>
    </xf>
    <xf numFmtId="49" fontId="3" fillId="2" borderId="30" xfId="0" applyNumberFormat="1" applyFont="1" applyFill="1" applyBorder="1" applyAlignment="1" applyProtection="1">
      <alignment horizontal="center" vertical="center"/>
      <protection locked="0"/>
    </xf>
    <xf numFmtId="0" fontId="13" fillId="0" borderId="18" xfId="0" applyFont="1" applyBorder="1" applyAlignment="1">
      <alignment horizontal="center" vertical="center" wrapText="1"/>
    </xf>
    <xf numFmtId="0" fontId="4" fillId="0" borderId="22" xfId="0" applyFont="1" applyBorder="1"/>
    <xf numFmtId="10" fontId="4" fillId="0" borderId="22" xfId="0" applyNumberFormat="1" applyFont="1" applyBorder="1"/>
    <xf numFmtId="0" fontId="13" fillId="0" borderId="40" xfId="0" applyFont="1" applyBorder="1" applyAlignment="1">
      <alignment horizontal="center" vertical="center" wrapText="1"/>
    </xf>
    <xf numFmtId="49" fontId="12" fillId="12" borderId="19" xfId="0" applyNumberFormat="1" applyFont="1" applyFill="1" applyBorder="1" applyAlignment="1">
      <alignment horizontal="left" vertical="center" wrapText="1"/>
    </xf>
    <xf numFmtId="0" fontId="11" fillId="0" borderId="21" xfId="0" applyFont="1" applyBorder="1"/>
    <xf numFmtId="0" fontId="11" fillId="0" borderId="20" xfId="0" applyFont="1" applyBorder="1"/>
    <xf numFmtId="0" fontId="8" fillId="6" borderId="19" xfId="0" applyFont="1" applyFill="1" applyBorder="1" applyAlignment="1">
      <alignment horizontal="left" vertical="center"/>
    </xf>
    <xf numFmtId="49" fontId="8" fillId="6" borderId="19" xfId="0" applyNumberFormat="1" applyFont="1" applyFill="1" applyBorder="1" applyAlignment="1">
      <alignment horizontal="left" vertical="center"/>
    </xf>
    <xf numFmtId="0" fontId="12" fillId="11" borderId="19" xfId="0" applyFont="1" applyFill="1" applyBorder="1" applyAlignment="1">
      <alignment horizontal="left" vertical="center" wrapText="1"/>
    </xf>
    <xf numFmtId="0" fontId="10" fillId="3" borderId="4" xfId="0" applyFont="1" applyFill="1" applyBorder="1" applyAlignment="1">
      <alignment horizontal="center" vertical="center" wrapText="1"/>
    </xf>
    <xf numFmtId="0" fontId="11" fillId="0" borderId="5" xfId="0" applyFont="1" applyBorder="1"/>
    <xf numFmtId="0" fontId="11" fillId="0" borderId="6" xfId="0" applyFont="1" applyBorder="1"/>
    <xf numFmtId="0" fontId="10" fillId="3" borderId="7" xfId="0" applyFont="1" applyFill="1" applyBorder="1" applyAlignment="1">
      <alignment horizontal="center" vertical="center" wrapText="1"/>
    </xf>
    <xf numFmtId="0" fontId="11" fillId="0" borderId="8" xfId="0" applyFont="1" applyBorder="1"/>
    <xf numFmtId="0" fontId="11" fillId="0" borderId="9" xfId="0" applyFont="1" applyBorder="1"/>
    <xf numFmtId="0" fontId="3" fillId="4" borderId="10" xfId="0" applyFont="1" applyFill="1" applyBorder="1" applyAlignment="1">
      <alignment horizontal="center" vertical="center" wrapText="1"/>
    </xf>
    <xf numFmtId="0" fontId="11" fillId="0" borderId="11" xfId="0" applyFont="1" applyBorder="1"/>
    <xf numFmtId="0" fontId="11" fillId="0" borderId="12" xfId="0" applyFont="1" applyBorder="1"/>
    <xf numFmtId="0" fontId="11" fillId="0" borderId="14" xfId="0" applyFont="1" applyBorder="1"/>
    <xf numFmtId="0" fontId="11" fillId="0" borderId="15" xfId="0" applyFont="1" applyBorder="1"/>
    <xf numFmtId="0" fontId="11" fillId="0" borderId="16" xfId="0" applyFont="1" applyBorder="1"/>
    <xf numFmtId="0" fontId="4" fillId="2" borderId="19" xfId="0" applyFont="1" applyFill="1" applyBorder="1" applyAlignment="1" applyProtection="1">
      <alignment horizontal="center" vertical="center" wrapText="1"/>
      <protection locked="0"/>
    </xf>
    <xf numFmtId="0" fontId="11" fillId="0" borderId="20" xfId="0" applyFont="1" applyBorder="1" applyProtection="1">
      <protection locked="0"/>
    </xf>
    <xf numFmtId="0" fontId="4" fillId="0" borderId="19" xfId="0" applyFont="1" applyBorder="1" applyAlignment="1">
      <alignment horizontal="center" vertical="center"/>
    </xf>
    <xf numFmtId="0" fontId="12" fillId="12" borderId="19" xfId="0" applyFont="1" applyFill="1" applyBorder="1" applyAlignment="1">
      <alignment horizontal="left" vertical="center"/>
    </xf>
    <xf numFmtId="0" fontId="12" fillId="8" borderId="19" xfId="0" applyFont="1" applyFill="1" applyBorder="1" applyAlignment="1">
      <alignment horizontal="left" vertical="center"/>
    </xf>
    <xf numFmtId="0" fontId="12" fillId="9" borderId="19" xfId="0" applyFont="1" applyFill="1" applyBorder="1" applyAlignment="1">
      <alignment horizontal="left" vertical="center"/>
    </xf>
    <xf numFmtId="49" fontId="8" fillId="6" borderId="19" xfId="0" applyNumberFormat="1" applyFont="1" applyFill="1" applyBorder="1" applyAlignment="1">
      <alignment horizontal="left" vertical="center" wrapText="1"/>
    </xf>
    <xf numFmtId="0" fontId="12" fillId="10" borderId="19" xfId="0" applyFont="1" applyFill="1" applyBorder="1" applyAlignment="1">
      <alignment horizontal="left" vertical="center"/>
    </xf>
    <xf numFmtId="0" fontId="11" fillId="0" borderId="23" xfId="0" applyFont="1" applyBorder="1"/>
    <xf numFmtId="0" fontId="12" fillId="5" borderId="19" xfId="0" applyFont="1" applyFill="1" applyBorder="1" applyAlignment="1">
      <alignment horizontal="left" vertical="center"/>
    </xf>
    <xf numFmtId="0" fontId="12" fillId="7" borderId="19" xfId="0" applyFont="1" applyFill="1" applyBorder="1" applyAlignment="1">
      <alignment horizontal="left" vertical="center"/>
    </xf>
    <xf numFmtId="0" fontId="4" fillId="2" borderId="10" xfId="0" applyFont="1" applyFill="1" applyBorder="1" applyAlignment="1" applyProtection="1">
      <alignment horizontal="center" vertical="center" wrapText="1"/>
      <protection locked="0"/>
    </xf>
    <xf numFmtId="0" fontId="11" fillId="0" borderId="36" xfId="0" applyFont="1" applyBorder="1" applyProtection="1">
      <protection locked="0"/>
    </xf>
    <xf numFmtId="0" fontId="10" fillId="3" borderId="19" xfId="0" applyFont="1" applyFill="1" applyBorder="1" applyAlignment="1">
      <alignment horizontal="left" vertical="center" wrapText="1"/>
    </xf>
    <xf numFmtId="0" fontId="4" fillId="0" borderId="10" xfId="0" applyFont="1" applyBorder="1" applyAlignment="1">
      <alignment horizontal="center" vertical="center"/>
    </xf>
    <xf numFmtId="0" fontId="11" fillId="0" borderId="36" xfId="0" applyFont="1" applyBorder="1"/>
    <xf numFmtId="49" fontId="12" fillId="7" borderId="19" xfId="0" applyNumberFormat="1" applyFont="1" applyFill="1" applyBorder="1" applyAlignment="1">
      <alignment horizontal="left" vertical="center" wrapText="1"/>
    </xf>
    <xf numFmtId="0" fontId="8" fillId="6" borderId="19" xfId="0" applyFont="1" applyFill="1" applyBorder="1" applyAlignment="1">
      <alignment vertical="center"/>
    </xf>
    <xf numFmtId="49" fontId="12" fillId="8" borderId="19" xfId="0" applyNumberFormat="1" applyFont="1" applyFill="1" applyBorder="1" applyAlignment="1">
      <alignment horizontal="left" vertical="center" wrapText="1"/>
    </xf>
    <xf numFmtId="0" fontId="3" fillId="0" borderId="0" xfId="0" applyFont="1" applyAlignment="1">
      <alignment horizontal="left" vertical="center" wrapText="1"/>
    </xf>
    <xf numFmtId="0" fontId="0" fillId="0" borderId="0" xfId="0"/>
    <xf numFmtId="0" fontId="12" fillId="9" borderId="33" xfId="0" applyFont="1" applyFill="1" applyBorder="1" applyAlignment="1">
      <alignment horizontal="left" vertical="center"/>
    </xf>
    <xf numFmtId="0" fontId="12" fillId="10" borderId="34" xfId="0" applyFont="1" applyFill="1" applyBorder="1" applyAlignment="1">
      <alignment horizontal="left" vertical="center"/>
    </xf>
    <xf numFmtId="0" fontId="11" fillId="0" borderId="35" xfId="0" applyFont="1" applyBorder="1"/>
    <xf numFmtId="0" fontId="8" fillId="6" borderId="34" xfId="0" applyFont="1" applyFill="1" applyBorder="1" applyAlignment="1">
      <alignment horizontal="left" vertical="center"/>
    </xf>
    <xf numFmtId="0" fontId="19" fillId="11" borderId="4" xfId="0" applyFont="1" applyFill="1" applyBorder="1" applyAlignment="1">
      <alignment horizontal="center" vertical="center" wrapText="1"/>
    </xf>
    <xf numFmtId="0" fontId="12" fillId="11" borderId="37" xfId="0" applyFont="1" applyFill="1" applyBorder="1" applyAlignment="1">
      <alignment horizontal="center" vertical="center" wrapText="1"/>
    </xf>
    <xf numFmtId="49" fontId="12" fillId="5" borderId="38" xfId="0" applyNumberFormat="1" applyFont="1" applyFill="1" applyBorder="1" applyAlignment="1">
      <alignment horizontal="left" vertical="center" wrapText="1"/>
    </xf>
    <xf numFmtId="0" fontId="11" fillId="0" borderId="39" xfId="0" applyFont="1" applyBorder="1"/>
    <xf numFmtId="0" fontId="11" fillId="0" borderId="17" xfId="0" applyFont="1" applyBorder="1"/>
    <xf numFmtId="0" fontId="2" fillId="0" borderId="39" xfId="0" applyFont="1" applyBorder="1" applyAlignment="1">
      <alignment horizontal="left"/>
    </xf>
    <xf numFmtId="0" fontId="22" fillId="0" borderId="0" xfId="0" applyFont="1" applyAlignment="1">
      <alignment vertical="center"/>
    </xf>
    <xf numFmtId="0" fontId="3" fillId="0" borderId="0" xfId="0" applyFont="1" applyAlignment="1">
      <alignment wrapText="1"/>
    </xf>
  </cellXfs>
  <cellStyles count="1">
    <cellStyle name="Normal" xfId="0" builtinId="0"/>
  </cellStyles>
  <dxfs count="4">
    <dxf>
      <font>
        <color rgb="FF00B050"/>
      </font>
      <fill>
        <patternFill patternType="solid">
          <fgColor rgb="FFFFFF00"/>
          <bgColor rgb="FFFFFF00"/>
        </patternFill>
      </fill>
    </dxf>
    <dxf>
      <font>
        <color rgb="FFFF0000"/>
      </font>
      <fill>
        <patternFill patternType="solid">
          <fgColor rgb="FFFFFF00"/>
          <bgColor rgb="FFFFFF00"/>
        </patternFill>
      </fill>
    </dxf>
    <dxf>
      <font>
        <color rgb="FF00B050"/>
      </font>
      <fill>
        <patternFill patternType="solid">
          <fgColor rgb="FFFFFF00"/>
          <bgColor rgb="FFFFFF00"/>
        </patternFill>
      </fill>
    </dxf>
    <dxf>
      <font>
        <color rgb="FFFF0000"/>
      </font>
      <fill>
        <patternFill patternType="solid">
          <fgColor rgb="FFFFFF00"/>
          <bgColor rgb="FFFFFF00"/>
        </patternFill>
      </fill>
    </dxf>
  </dxfs>
  <tableStyles count="0" defaultTableStyle="TableStyleMedium2" defaultPivotStyle="PivotStyleLight16"/>
  <colors>
    <mruColors>
      <color rgb="FF752CB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customschemas.google.com/relationships/workbookmetadata" Target="metadata"/><Relationship Id="rId18" Type="http://schemas.microsoft.com/office/2022/10/relationships/richValueRel" Target="richData/richValueRel.xml"/><Relationship Id="rId3" Type="http://schemas.openxmlformats.org/officeDocument/2006/relationships/worksheet" Target="worksheets/sheet3.xml"/><Relationship Id="rId21" Type="http://schemas.microsoft.com/office/2017/06/relationships/rdRichValueTypes" Target="richData/rdRichValueTypes.xml"/><Relationship Id="rId7" Type="http://schemas.openxmlformats.org/officeDocument/2006/relationships/worksheet" Target="worksheets/sheet7.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microsoft.com/office/2017/06/relationships/rdRichValueStructure" Target="richData/rdrichvaluestructure.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schemas.openxmlformats.org/officeDocument/2006/relationships/styles" Target="styles.xml"/><Relationship Id="rId19" Type="http://schemas.microsoft.com/office/2017/06/relationships/rdRichValue" Target="richData/rdrichvalue.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 Id="rId22" Type="http://schemas.openxmlformats.org/officeDocument/2006/relationships/calcChain" Target="calcChain.xml"/></Relationships>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7F7F7F"/>
  </sheetPr>
  <dimension ref="A1:V1000"/>
  <sheetViews>
    <sheetView showGridLines="0" zoomScale="115" zoomScaleNormal="115" workbookViewId="0">
      <selection activeCell="B11" sqref="B11"/>
    </sheetView>
  </sheetViews>
  <sheetFormatPr baseColWidth="10" defaultColWidth="12.5703125" defaultRowHeight="15" customHeight="1" x14ac:dyDescent="0.2"/>
  <cols>
    <col min="1" max="1" width="6.5703125" customWidth="1"/>
    <col min="2" max="2" width="136" customWidth="1"/>
    <col min="3" max="6" width="10.85546875" customWidth="1"/>
    <col min="7" max="22" width="10.7109375" customWidth="1"/>
  </cols>
  <sheetData>
    <row r="1" spans="1:22" ht="66" customHeight="1" x14ac:dyDescent="0.3">
      <c r="A1" s="208" t="e" vm="1">
        <v>#VALUE!</v>
      </c>
      <c r="B1" s="208"/>
      <c r="C1" s="1"/>
      <c r="D1" s="1"/>
      <c r="E1" s="1"/>
      <c r="F1" s="1"/>
      <c r="G1" s="1"/>
      <c r="H1" s="1"/>
      <c r="I1" s="1"/>
      <c r="J1" s="1"/>
      <c r="K1" s="1"/>
      <c r="L1" s="1"/>
      <c r="M1" s="1"/>
      <c r="N1" s="1"/>
      <c r="O1" s="1"/>
      <c r="P1" s="1"/>
      <c r="Q1" s="1"/>
      <c r="R1" s="1"/>
      <c r="S1" s="1"/>
      <c r="T1" s="1"/>
      <c r="U1" s="1"/>
      <c r="V1" s="1"/>
    </row>
    <row r="2" spans="1:22" ht="24.75" customHeight="1" x14ac:dyDescent="0.2">
      <c r="A2" s="1"/>
      <c r="B2" s="209" t="s">
        <v>1452</v>
      </c>
      <c r="C2" s="1"/>
      <c r="D2" s="1"/>
      <c r="E2" s="1"/>
      <c r="F2" s="1"/>
      <c r="G2" s="1"/>
      <c r="H2" s="1"/>
      <c r="I2" s="1"/>
      <c r="J2" s="1"/>
      <c r="K2" s="1"/>
      <c r="L2" s="1"/>
      <c r="M2" s="1"/>
      <c r="N2" s="1"/>
      <c r="O2" s="1"/>
      <c r="P2" s="1"/>
      <c r="Q2" s="1"/>
      <c r="R2" s="1"/>
      <c r="S2" s="1"/>
      <c r="T2" s="1"/>
      <c r="U2" s="1"/>
      <c r="V2" s="1"/>
    </row>
    <row r="3" spans="1:22" ht="47.25" x14ac:dyDescent="0.2">
      <c r="A3" s="2"/>
      <c r="B3" s="3" t="s">
        <v>0</v>
      </c>
      <c r="C3" s="2"/>
      <c r="D3" s="2"/>
      <c r="E3" s="2"/>
      <c r="F3" s="2"/>
      <c r="G3" s="2"/>
      <c r="H3" s="2"/>
      <c r="I3" s="2"/>
      <c r="J3" s="2"/>
      <c r="K3" s="2"/>
      <c r="L3" s="2"/>
      <c r="M3" s="2"/>
      <c r="N3" s="2"/>
      <c r="O3" s="2"/>
      <c r="P3" s="2"/>
      <c r="Q3" s="2"/>
      <c r="R3" s="2"/>
      <c r="S3" s="2"/>
      <c r="T3" s="2"/>
      <c r="U3" s="2"/>
      <c r="V3" s="2"/>
    </row>
    <row r="4" spans="1:22" ht="63.75" customHeight="1" x14ac:dyDescent="0.2">
      <c r="A4" s="2"/>
      <c r="B4" s="3" t="s">
        <v>1</v>
      </c>
      <c r="C4" s="2"/>
      <c r="D4" s="2"/>
      <c r="E4" s="2"/>
      <c r="F4" s="2"/>
      <c r="G4" s="2"/>
      <c r="H4" s="2"/>
      <c r="I4" s="2"/>
      <c r="J4" s="2"/>
      <c r="K4" s="2"/>
      <c r="L4" s="2"/>
      <c r="M4" s="2"/>
      <c r="N4" s="2"/>
      <c r="O4" s="2"/>
      <c r="P4" s="2"/>
      <c r="Q4" s="2"/>
      <c r="R4" s="2"/>
      <c r="S4" s="2"/>
      <c r="T4" s="2"/>
      <c r="U4" s="2"/>
      <c r="V4" s="2"/>
    </row>
    <row r="5" spans="1:22" ht="24.75" customHeight="1" x14ac:dyDescent="0.2">
      <c r="A5" s="1"/>
      <c r="B5" s="4" t="s">
        <v>2</v>
      </c>
      <c r="C5" s="1"/>
      <c r="D5" s="1"/>
      <c r="E5" s="1"/>
      <c r="F5" s="1"/>
      <c r="G5" s="1"/>
      <c r="H5" s="1"/>
      <c r="I5" s="1"/>
      <c r="J5" s="1"/>
      <c r="K5" s="1"/>
      <c r="L5" s="1"/>
      <c r="M5" s="1"/>
      <c r="N5" s="1"/>
      <c r="O5" s="1"/>
      <c r="P5" s="1"/>
      <c r="Q5" s="1"/>
      <c r="R5" s="1"/>
      <c r="S5" s="1"/>
      <c r="T5" s="1"/>
      <c r="U5" s="1"/>
      <c r="V5" s="1"/>
    </row>
    <row r="6" spans="1:22" ht="62.25" customHeight="1" x14ac:dyDescent="0.2">
      <c r="A6" s="1"/>
      <c r="B6" s="3" t="s">
        <v>3</v>
      </c>
      <c r="C6" s="1"/>
      <c r="D6" s="1"/>
      <c r="E6" s="1"/>
      <c r="F6" s="1"/>
      <c r="G6" s="1"/>
      <c r="H6" s="1"/>
      <c r="I6" s="1"/>
      <c r="J6" s="1"/>
      <c r="K6" s="1"/>
      <c r="L6" s="1"/>
      <c r="M6" s="1"/>
      <c r="N6" s="1"/>
      <c r="O6" s="1"/>
      <c r="P6" s="1"/>
      <c r="Q6" s="1"/>
      <c r="R6" s="1"/>
      <c r="S6" s="1"/>
      <c r="T6" s="1"/>
      <c r="U6" s="1"/>
      <c r="V6" s="1"/>
    </row>
    <row r="7" spans="1:22" ht="36" customHeight="1" x14ac:dyDescent="0.3">
      <c r="A7" s="1"/>
      <c r="B7" s="210" t="s">
        <v>4</v>
      </c>
      <c r="C7" s="1"/>
      <c r="D7" s="1"/>
      <c r="E7" s="1"/>
      <c r="F7" s="1"/>
      <c r="G7" s="1"/>
      <c r="H7" s="1"/>
      <c r="I7" s="1"/>
      <c r="J7" s="1"/>
      <c r="K7" s="1"/>
      <c r="L7" s="1"/>
      <c r="M7" s="1"/>
      <c r="N7" s="1"/>
      <c r="O7" s="1"/>
      <c r="P7" s="1"/>
      <c r="Q7" s="1"/>
      <c r="R7" s="1"/>
      <c r="S7" s="1"/>
      <c r="T7" s="1"/>
      <c r="U7" s="1"/>
      <c r="V7" s="1"/>
    </row>
    <row r="8" spans="1:22" ht="24.75" customHeight="1" x14ac:dyDescent="0.2">
      <c r="A8" s="1"/>
      <c r="B8" s="6"/>
      <c r="C8" s="1"/>
      <c r="D8" s="1"/>
      <c r="E8" s="1"/>
      <c r="F8" s="1"/>
      <c r="G8" s="1"/>
      <c r="H8" s="1"/>
      <c r="I8" s="1"/>
      <c r="J8" s="1"/>
      <c r="K8" s="1"/>
      <c r="L8" s="1"/>
      <c r="M8" s="1"/>
      <c r="N8" s="1"/>
      <c r="O8" s="1"/>
      <c r="P8" s="1"/>
      <c r="Q8" s="1"/>
      <c r="R8" s="1"/>
      <c r="S8" s="1"/>
      <c r="T8" s="1"/>
      <c r="U8" s="1"/>
      <c r="V8" s="1"/>
    </row>
    <row r="9" spans="1:22" ht="16.5" x14ac:dyDescent="0.3">
      <c r="A9" s="1"/>
      <c r="B9" s="7" t="s">
        <v>5</v>
      </c>
      <c r="C9" s="1"/>
      <c r="D9" s="1"/>
      <c r="E9" s="1"/>
      <c r="F9" s="1"/>
      <c r="G9" s="1"/>
      <c r="H9" s="1"/>
      <c r="I9" s="1"/>
      <c r="J9" s="1"/>
      <c r="K9" s="1"/>
      <c r="L9" s="1"/>
      <c r="M9" s="1"/>
      <c r="N9" s="1"/>
      <c r="O9" s="1"/>
      <c r="P9" s="1"/>
      <c r="Q9" s="1"/>
      <c r="R9" s="1"/>
      <c r="S9" s="1"/>
      <c r="T9" s="1"/>
      <c r="U9" s="1"/>
      <c r="V9" s="1"/>
    </row>
    <row r="10" spans="1:22" ht="118.5" customHeight="1" x14ac:dyDescent="0.3">
      <c r="A10" s="1"/>
      <c r="B10" s="8" t="s">
        <v>1453</v>
      </c>
      <c r="C10" s="1"/>
      <c r="D10" s="1"/>
      <c r="E10" s="1"/>
      <c r="F10" s="1"/>
      <c r="G10" s="1"/>
      <c r="H10" s="1"/>
      <c r="I10" s="1"/>
      <c r="J10" s="1"/>
      <c r="K10" s="1"/>
      <c r="L10" s="1"/>
      <c r="M10" s="1"/>
      <c r="N10" s="1"/>
      <c r="O10" s="1"/>
      <c r="P10" s="1"/>
      <c r="Q10" s="1"/>
      <c r="R10" s="1"/>
      <c r="S10" s="1"/>
      <c r="T10" s="1"/>
      <c r="U10" s="1"/>
      <c r="V10" s="1"/>
    </row>
    <row r="11" spans="1:22" ht="24.75" customHeight="1" x14ac:dyDescent="0.2">
      <c r="A11" s="1"/>
      <c r="B11" s="9"/>
      <c r="C11" s="1"/>
      <c r="D11" s="1"/>
      <c r="E11" s="1"/>
      <c r="F11" s="1"/>
      <c r="G11" s="1"/>
      <c r="H11" s="1"/>
      <c r="I11" s="1"/>
      <c r="J11" s="1"/>
      <c r="K11" s="1"/>
      <c r="L11" s="1"/>
      <c r="M11" s="1"/>
      <c r="N11" s="1"/>
      <c r="O11" s="1"/>
      <c r="P11" s="1"/>
      <c r="Q11" s="1"/>
      <c r="R11" s="1"/>
      <c r="S11" s="1"/>
      <c r="T11" s="1"/>
      <c r="U11" s="1"/>
      <c r="V11" s="1"/>
    </row>
    <row r="12" spans="1:22" ht="24.75" customHeight="1" x14ac:dyDescent="0.2">
      <c r="A12" s="1"/>
      <c r="B12" s="2"/>
      <c r="C12" s="1"/>
      <c r="D12" s="1"/>
      <c r="E12" s="1"/>
      <c r="F12" s="1"/>
      <c r="G12" s="1"/>
      <c r="H12" s="1"/>
      <c r="I12" s="1"/>
      <c r="J12" s="1"/>
      <c r="K12" s="1"/>
      <c r="L12" s="1"/>
      <c r="M12" s="1"/>
      <c r="N12" s="1"/>
      <c r="O12" s="1"/>
      <c r="P12" s="1"/>
      <c r="Q12" s="1"/>
      <c r="R12" s="1"/>
      <c r="S12" s="1"/>
      <c r="T12" s="1"/>
      <c r="U12" s="1"/>
      <c r="V12" s="1"/>
    </row>
    <row r="13" spans="1:22" ht="24.75" customHeight="1" x14ac:dyDescent="0.2">
      <c r="A13" s="1"/>
      <c r="B13" s="2"/>
      <c r="C13" s="1"/>
      <c r="D13" s="1"/>
      <c r="E13" s="1"/>
      <c r="F13" s="1"/>
      <c r="G13" s="1"/>
      <c r="H13" s="1"/>
      <c r="I13" s="1"/>
      <c r="J13" s="1"/>
      <c r="K13" s="1"/>
      <c r="L13" s="1"/>
      <c r="M13" s="1"/>
      <c r="N13" s="1"/>
      <c r="O13" s="1"/>
      <c r="P13" s="1"/>
      <c r="Q13" s="1"/>
      <c r="R13" s="1"/>
      <c r="S13" s="1"/>
      <c r="T13" s="1"/>
      <c r="U13" s="1"/>
      <c r="V13" s="1"/>
    </row>
    <row r="14" spans="1:22" ht="24.75" customHeight="1" x14ac:dyDescent="0.2">
      <c r="A14" s="1"/>
      <c r="B14" s="2"/>
      <c r="C14" s="1"/>
      <c r="D14" s="1"/>
      <c r="E14" s="1"/>
      <c r="F14" s="1"/>
      <c r="G14" s="1"/>
      <c r="H14" s="1"/>
      <c r="I14" s="1"/>
      <c r="J14" s="1"/>
      <c r="K14" s="1"/>
      <c r="L14" s="1"/>
      <c r="M14" s="1"/>
      <c r="N14" s="1"/>
      <c r="O14" s="1"/>
      <c r="P14" s="1"/>
      <c r="Q14" s="1"/>
      <c r="R14" s="1"/>
      <c r="S14" s="1"/>
      <c r="T14" s="1"/>
      <c r="U14" s="1"/>
      <c r="V14" s="1"/>
    </row>
    <row r="15" spans="1:22" ht="24.75" customHeight="1" x14ac:dyDescent="0.2">
      <c r="A15" s="1"/>
      <c r="B15" s="2"/>
      <c r="C15" s="1"/>
      <c r="D15" s="1"/>
      <c r="E15" s="1"/>
      <c r="F15" s="1"/>
      <c r="G15" s="1"/>
      <c r="H15" s="1"/>
      <c r="I15" s="1"/>
      <c r="J15" s="1"/>
      <c r="K15" s="1"/>
      <c r="L15" s="1"/>
      <c r="M15" s="1"/>
      <c r="N15" s="1"/>
      <c r="O15" s="1"/>
      <c r="P15" s="1"/>
      <c r="Q15" s="1"/>
      <c r="R15" s="1"/>
      <c r="S15" s="1"/>
      <c r="T15" s="1"/>
      <c r="U15" s="1"/>
      <c r="V15" s="1"/>
    </row>
    <row r="16" spans="1:22" ht="24.75" customHeight="1" x14ac:dyDescent="0.2">
      <c r="A16" s="1"/>
      <c r="B16" s="2"/>
      <c r="C16" s="1"/>
      <c r="D16" s="1"/>
      <c r="E16" s="1"/>
      <c r="F16" s="1"/>
      <c r="G16" s="1"/>
      <c r="H16" s="1"/>
      <c r="I16" s="1"/>
      <c r="J16" s="1"/>
      <c r="K16" s="1"/>
      <c r="L16" s="1"/>
      <c r="M16" s="1"/>
      <c r="N16" s="1"/>
      <c r="O16" s="1"/>
      <c r="P16" s="1"/>
      <c r="Q16" s="1"/>
      <c r="R16" s="1"/>
      <c r="S16" s="1"/>
      <c r="T16" s="1"/>
      <c r="U16" s="1"/>
      <c r="V16" s="1"/>
    </row>
    <row r="17" spans="1:22" ht="24.75" customHeight="1" x14ac:dyDescent="0.2">
      <c r="A17" s="1"/>
      <c r="B17" s="2"/>
      <c r="C17" s="1"/>
      <c r="D17" s="1"/>
      <c r="E17" s="1"/>
      <c r="F17" s="1"/>
      <c r="G17" s="1"/>
      <c r="H17" s="1"/>
      <c r="I17" s="1"/>
      <c r="J17" s="1"/>
      <c r="K17" s="1"/>
      <c r="L17" s="1"/>
      <c r="M17" s="1"/>
      <c r="N17" s="1"/>
      <c r="O17" s="1"/>
      <c r="P17" s="1"/>
      <c r="Q17" s="1"/>
      <c r="R17" s="1"/>
      <c r="S17" s="1"/>
      <c r="T17" s="1"/>
      <c r="U17" s="1"/>
      <c r="V17" s="1"/>
    </row>
    <row r="18" spans="1:22" ht="24.75" customHeight="1" x14ac:dyDescent="0.2">
      <c r="A18" s="1"/>
      <c r="B18" s="2"/>
      <c r="C18" s="1"/>
      <c r="D18" s="1"/>
      <c r="E18" s="1"/>
      <c r="F18" s="1"/>
      <c r="G18" s="1"/>
      <c r="H18" s="1"/>
      <c r="I18" s="1"/>
      <c r="J18" s="1"/>
      <c r="K18" s="1"/>
      <c r="L18" s="1"/>
      <c r="M18" s="1"/>
      <c r="N18" s="1"/>
      <c r="O18" s="1"/>
      <c r="P18" s="1"/>
      <c r="Q18" s="1"/>
      <c r="R18" s="1"/>
      <c r="S18" s="1"/>
      <c r="T18" s="1"/>
      <c r="U18" s="1"/>
      <c r="V18" s="1"/>
    </row>
    <row r="19" spans="1:22" ht="24.75" customHeight="1" x14ac:dyDescent="0.2">
      <c r="A19" s="1"/>
      <c r="B19" s="2"/>
      <c r="C19" s="1"/>
      <c r="D19" s="1"/>
      <c r="E19" s="1"/>
      <c r="F19" s="1"/>
      <c r="G19" s="1"/>
      <c r="H19" s="1"/>
      <c r="I19" s="1"/>
      <c r="J19" s="1"/>
      <c r="K19" s="1"/>
      <c r="L19" s="1"/>
      <c r="M19" s="1"/>
      <c r="N19" s="1"/>
      <c r="O19" s="1"/>
      <c r="P19" s="1"/>
      <c r="Q19" s="1"/>
      <c r="R19" s="1"/>
      <c r="S19" s="1"/>
      <c r="T19" s="1"/>
      <c r="U19" s="1"/>
      <c r="V19" s="1"/>
    </row>
    <row r="20" spans="1:22" ht="24.75" customHeight="1" x14ac:dyDescent="0.2">
      <c r="A20" s="1"/>
      <c r="B20" s="2"/>
      <c r="C20" s="1"/>
      <c r="D20" s="1"/>
      <c r="E20" s="1"/>
      <c r="F20" s="1"/>
      <c r="G20" s="1"/>
      <c r="H20" s="1"/>
      <c r="I20" s="1"/>
      <c r="J20" s="1"/>
      <c r="K20" s="1"/>
      <c r="L20" s="1"/>
      <c r="M20" s="1"/>
      <c r="N20" s="1"/>
      <c r="O20" s="1"/>
      <c r="P20" s="1"/>
      <c r="Q20" s="1"/>
      <c r="R20" s="1"/>
      <c r="S20" s="1"/>
      <c r="T20" s="1"/>
      <c r="U20" s="1"/>
      <c r="V20" s="1"/>
    </row>
    <row r="21" spans="1:22" ht="24.75" customHeight="1" x14ac:dyDescent="0.2">
      <c r="A21" s="1"/>
      <c r="B21" s="2"/>
      <c r="C21" s="1"/>
      <c r="D21" s="1"/>
      <c r="E21" s="1"/>
      <c r="F21" s="1"/>
      <c r="G21" s="1"/>
      <c r="H21" s="1"/>
      <c r="I21" s="1"/>
      <c r="J21" s="1"/>
      <c r="K21" s="1"/>
      <c r="L21" s="1"/>
      <c r="M21" s="1"/>
      <c r="N21" s="1"/>
      <c r="O21" s="1"/>
      <c r="P21" s="1"/>
      <c r="Q21" s="1"/>
      <c r="R21" s="1"/>
      <c r="S21" s="1"/>
      <c r="T21" s="1"/>
      <c r="U21" s="1"/>
      <c r="V21" s="1"/>
    </row>
    <row r="22" spans="1:22" ht="24.75" customHeight="1" x14ac:dyDescent="0.2">
      <c r="A22" s="1"/>
      <c r="B22" s="2"/>
      <c r="C22" s="1"/>
      <c r="D22" s="1"/>
      <c r="E22" s="1"/>
      <c r="F22" s="1"/>
      <c r="G22" s="1"/>
      <c r="H22" s="1"/>
      <c r="I22" s="1"/>
      <c r="J22" s="1"/>
      <c r="K22" s="1"/>
      <c r="L22" s="1"/>
      <c r="M22" s="1"/>
      <c r="N22" s="1"/>
      <c r="O22" s="1"/>
      <c r="P22" s="1"/>
      <c r="Q22" s="1"/>
      <c r="R22" s="1"/>
      <c r="S22" s="1"/>
      <c r="T22" s="1"/>
      <c r="U22" s="1"/>
      <c r="V22" s="1"/>
    </row>
    <row r="23" spans="1:22" ht="24.75" customHeight="1" x14ac:dyDescent="0.2">
      <c r="A23" s="1"/>
      <c r="B23" s="2"/>
      <c r="C23" s="1"/>
      <c r="D23" s="1"/>
      <c r="E23" s="1"/>
      <c r="F23" s="1"/>
      <c r="G23" s="1"/>
      <c r="H23" s="1"/>
      <c r="I23" s="1"/>
      <c r="J23" s="1"/>
      <c r="K23" s="1"/>
      <c r="L23" s="1"/>
      <c r="M23" s="1"/>
      <c r="N23" s="1"/>
      <c r="O23" s="1"/>
      <c r="P23" s="1"/>
      <c r="Q23" s="1"/>
      <c r="R23" s="1"/>
      <c r="S23" s="1"/>
      <c r="T23" s="1"/>
      <c r="U23" s="1"/>
      <c r="V23" s="1"/>
    </row>
    <row r="24" spans="1:22" ht="24.75" customHeight="1" x14ac:dyDescent="0.2">
      <c r="A24" s="1"/>
      <c r="B24" s="2"/>
      <c r="C24" s="1"/>
      <c r="D24" s="1"/>
      <c r="E24" s="1"/>
      <c r="F24" s="1"/>
      <c r="G24" s="1"/>
      <c r="H24" s="1"/>
      <c r="I24" s="1"/>
      <c r="J24" s="1"/>
      <c r="K24" s="1"/>
      <c r="L24" s="1"/>
      <c r="M24" s="1"/>
      <c r="N24" s="1"/>
      <c r="O24" s="1"/>
      <c r="P24" s="1"/>
      <c r="Q24" s="1"/>
      <c r="R24" s="1"/>
      <c r="S24" s="1"/>
      <c r="T24" s="1"/>
      <c r="U24" s="1"/>
      <c r="V24" s="1"/>
    </row>
    <row r="25" spans="1:22" ht="24.75" customHeight="1" x14ac:dyDescent="0.2">
      <c r="A25" s="1"/>
      <c r="B25" s="2"/>
      <c r="C25" s="1"/>
      <c r="D25" s="1"/>
      <c r="E25" s="1"/>
      <c r="F25" s="1"/>
      <c r="G25" s="1"/>
      <c r="H25" s="1"/>
      <c r="I25" s="1"/>
      <c r="J25" s="1"/>
      <c r="K25" s="1"/>
      <c r="L25" s="1"/>
      <c r="M25" s="1"/>
      <c r="N25" s="1"/>
      <c r="O25" s="1"/>
      <c r="P25" s="1"/>
      <c r="Q25" s="1"/>
      <c r="R25" s="1"/>
      <c r="S25" s="1"/>
      <c r="T25" s="1"/>
      <c r="U25" s="1"/>
      <c r="V25" s="1"/>
    </row>
    <row r="26" spans="1:22" ht="24.75" customHeight="1" x14ac:dyDescent="0.2">
      <c r="A26" s="1"/>
      <c r="B26" s="2"/>
      <c r="C26" s="1"/>
      <c r="D26" s="1"/>
      <c r="E26" s="1"/>
      <c r="F26" s="1"/>
      <c r="G26" s="1"/>
      <c r="H26" s="1"/>
      <c r="I26" s="1"/>
      <c r="J26" s="1"/>
      <c r="K26" s="1"/>
      <c r="L26" s="1"/>
      <c r="M26" s="1"/>
      <c r="N26" s="1"/>
      <c r="O26" s="1"/>
      <c r="P26" s="1"/>
      <c r="Q26" s="1"/>
      <c r="R26" s="1"/>
      <c r="S26" s="1"/>
      <c r="T26" s="1"/>
      <c r="U26" s="1"/>
      <c r="V26" s="1"/>
    </row>
    <row r="27" spans="1:22" ht="24.75" customHeight="1" x14ac:dyDescent="0.2">
      <c r="A27" s="1"/>
      <c r="B27" s="2"/>
      <c r="C27" s="1"/>
      <c r="D27" s="1"/>
      <c r="E27" s="1"/>
      <c r="F27" s="1"/>
      <c r="G27" s="1"/>
      <c r="H27" s="1"/>
      <c r="I27" s="1"/>
      <c r="J27" s="1"/>
      <c r="K27" s="1"/>
      <c r="L27" s="1"/>
      <c r="M27" s="1"/>
      <c r="N27" s="1"/>
      <c r="O27" s="1"/>
      <c r="P27" s="1"/>
      <c r="Q27" s="1"/>
      <c r="R27" s="1"/>
      <c r="S27" s="1"/>
      <c r="T27" s="1"/>
      <c r="U27" s="1"/>
      <c r="V27" s="1"/>
    </row>
    <row r="28" spans="1:22" ht="24.75" customHeight="1" x14ac:dyDescent="0.2">
      <c r="A28" s="1"/>
      <c r="B28" s="2"/>
      <c r="C28" s="1"/>
      <c r="D28" s="1"/>
      <c r="E28" s="1"/>
      <c r="F28" s="1"/>
      <c r="G28" s="1"/>
      <c r="H28" s="1"/>
      <c r="I28" s="1"/>
      <c r="J28" s="1"/>
      <c r="K28" s="1"/>
      <c r="L28" s="1"/>
      <c r="M28" s="1"/>
      <c r="N28" s="1"/>
      <c r="O28" s="1"/>
      <c r="P28" s="1"/>
      <c r="Q28" s="1"/>
      <c r="R28" s="1"/>
      <c r="S28" s="1"/>
      <c r="T28" s="1"/>
      <c r="U28" s="1"/>
      <c r="V28" s="1"/>
    </row>
    <row r="29" spans="1:22" ht="24.75" customHeight="1" x14ac:dyDescent="0.2">
      <c r="A29" s="1"/>
      <c r="B29" s="2"/>
      <c r="C29" s="1"/>
      <c r="D29" s="1"/>
      <c r="E29" s="1"/>
      <c r="F29" s="1"/>
      <c r="G29" s="1"/>
      <c r="H29" s="1"/>
      <c r="I29" s="1"/>
      <c r="J29" s="1"/>
      <c r="K29" s="1"/>
      <c r="L29" s="1"/>
      <c r="M29" s="1"/>
      <c r="N29" s="1"/>
      <c r="O29" s="1"/>
      <c r="P29" s="1"/>
      <c r="Q29" s="1"/>
      <c r="R29" s="1"/>
      <c r="S29" s="1"/>
      <c r="T29" s="1"/>
      <c r="U29" s="1"/>
      <c r="V29" s="1"/>
    </row>
    <row r="30" spans="1:22" ht="24.75" customHeight="1" x14ac:dyDescent="0.2">
      <c r="A30" s="1"/>
      <c r="B30" s="2"/>
      <c r="C30" s="1"/>
      <c r="D30" s="1"/>
      <c r="E30" s="1"/>
      <c r="F30" s="1"/>
      <c r="G30" s="1"/>
      <c r="H30" s="1"/>
      <c r="I30" s="1"/>
      <c r="J30" s="1"/>
      <c r="K30" s="1"/>
      <c r="L30" s="1"/>
      <c r="M30" s="1"/>
      <c r="N30" s="1"/>
      <c r="O30" s="1"/>
      <c r="P30" s="1"/>
      <c r="Q30" s="1"/>
      <c r="R30" s="1"/>
      <c r="S30" s="1"/>
      <c r="T30" s="1"/>
      <c r="U30" s="1"/>
      <c r="V30" s="1"/>
    </row>
    <row r="31" spans="1:22" ht="24.75" customHeight="1" x14ac:dyDescent="0.2">
      <c r="A31" s="1"/>
      <c r="B31" s="2"/>
      <c r="C31" s="1"/>
      <c r="D31" s="1"/>
      <c r="E31" s="1"/>
      <c r="F31" s="1"/>
      <c r="G31" s="1"/>
      <c r="H31" s="1"/>
      <c r="I31" s="1"/>
      <c r="J31" s="1"/>
      <c r="K31" s="1"/>
      <c r="L31" s="1"/>
      <c r="M31" s="1"/>
      <c r="N31" s="1"/>
      <c r="O31" s="1"/>
      <c r="P31" s="1"/>
      <c r="Q31" s="1"/>
      <c r="R31" s="1"/>
      <c r="S31" s="1"/>
      <c r="T31" s="1"/>
      <c r="U31" s="1"/>
      <c r="V31" s="1"/>
    </row>
    <row r="32" spans="1:22" ht="24.75" customHeight="1" x14ac:dyDescent="0.2">
      <c r="A32" s="1"/>
      <c r="B32" s="2"/>
      <c r="C32" s="1"/>
      <c r="D32" s="1"/>
      <c r="E32" s="1"/>
      <c r="F32" s="1"/>
      <c r="G32" s="1"/>
      <c r="H32" s="1"/>
      <c r="I32" s="1"/>
      <c r="J32" s="1"/>
      <c r="K32" s="1"/>
      <c r="L32" s="1"/>
      <c r="M32" s="1"/>
      <c r="N32" s="1"/>
      <c r="O32" s="1"/>
      <c r="P32" s="1"/>
      <c r="Q32" s="1"/>
      <c r="R32" s="1"/>
      <c r="S32" s="1"/>
      <c r="T32" s="1"/>
      <c r="U32" s="1"/>
      <c r="V32" s="1"/>
    </row>
    <row r="33" spans="1:22" ht="24.75" customHeight="1" x14ac:dyDescent="0.2">
      <c r="A33" s="1"/>
      <c r="B33" s="2"/>
      <c r="C33" s="1"/>
      <c r="D33" s="1"/>
      <c r="E33" s="1"/>
      <c r="F33" s="1"/>
      <c r="G33" s="1"/>
      <c r="H33" s="1"/>
      <c r="I33" s="1"/>
      <c r="J33" s="1"/>
      <c r="K33" s="1"/>
      <c r="L33" s="1"/>
      <c r="M33" s="1"/>
      <c r="N33" s="1"/>
      <c r="O33" s="1"/>
      <c r="P33" s="1"/>
      <c r="Q33" s="1"/>
      <c r="R33" s="1"/>
      <c r="S33" s="1"/>
      <c r="T33" s="1"/>
      <c r="U33" s="1"/>
      <c r="V33" s="1"/>
    </row>
    <row r="34" spans="1:22" ht="24.75" customHeight="1" x14ac:dyDescent="0.2">
      <c r="A34" s="1"/>
      <c r="B34" s="2"/>
      <c r="C34" s="1"/>
      <c r="D34" s="1"/>
      <c r="E34" s="1"/>
      <c r="F34" s="1"/>
      <c r="G34" s="1"/>
      <c r="H34" s="1"/>
      <c r="I34" s="1"/>
      <c r="J34" s="1"/>
      <c r="K34" s="1"/>
      <c r="L34" s="1"/>
      <c r="M34" s="1"/>
      <c r="N34" s="1"/>
      <c r="O34" s="1"/>
      <c r="P34" s="1"/>
      <c r="Q34" s="1"/>
      <c r="R34" s="1"/>
      <c r="S34" s="1"/>
      <c r="T34" s="1"/>
      <c r="U34" s="1"/>
      <c r="V34" s="1"/>
    </row>
    <row r="35" spans="1:22" ht="24.75" customHeight="1" x14ac:dyDescent="0.2">
      <c r="A35" s="1"/>
      <c r="B35" s="2"/>
      <c r="C35" s="1"/>
      <c r="D35" s="1"/>
      <c r="E35" s="1"/>
      <c r="F35" s="1"/>
      <c r="G35" s="1"/>
      <c r="H35" s="1"/>
      <c r="I35" s="1"/>
      <c r="J35" s="1"/>
      <c r="K35" s="1"/>
      <c r="L35" s="1"/>
      <c r="M35" s="1"/>
      <c r="N35" s="1"/>
      <c r="O35" s="1"/>
      <c r="P35" s="1"/>
      <c r="Q35" s="1"/>
      <c r="R35" s="1"/>
      <c r="S35" s="1"/>
      <c r="T35" s="1"/>
      <c r="U35" s="1"/>
      <c r="V35" s="1"/>
    </row>
    <row r="36" spans="1:22" ht="24.75" customHeight="1" x14ac:dyDescent="0.2">
      <c r="A36" s="1"/>
      <c r="B36" s="2"/>
      <c r="C36" s="1"/>
      <c r="D36" s="1"/>
      <c r="E36" s="1"/>
      <c r="F36" s="1"/>
      <c r="G36" s="1"/>
      <c r="H36" s="1"/>
      <c r="I36" s="1"/>
      <c r="J36" s="1"/>
      <c r="K36" s="1"/>
      <c r="L36" s="1"/>
      <c r="M36" s="1"/>
      <c r="N36" s="1"/>
      <c r="O36" s="1"/>
      <c r="P36" s="1"/>
      <c r="Q36" s="1"/>
      <c r="R36" s="1"/>
      <c r="S36" s="1"/>
      <c r="T36" s="1"/>
      <c r="U36" s="1"/>
      <c r="V36" s="1"/>
    </row>
    <row r="37" spans="1:22" ht="24.75" customHeight="1" x14ac:dyDescent="0.2">
      <c r="A37" s="1"/>
      <c r="B37" s="2"/>
      <c r="C37" s="1"/>
      <c r="D37" s="1"/>
      <c r="E37" s="1"/>
      <c r="F37" s="1"/>
      <c r="G37" s="1"/>
      <c r="H37" s="1"/>
      <c r="I37" s="1"/>
      <c r="J37" s="1"/>
      <c r="K37" s="1"/>
      <c r="L37" s="1"/>
      <c r="M37" s="1"/>
      <c r="N37" s="1"/>
      <c r="O37" s="1"/>
      <c r="P37" s="1"/>
      <c r="Q37" s="1"/>
      <c r="R37" s="1"/>
      <c r="S37" s="1"/>
      <c r="T37" s="1"/>
      <c r="U37" s="1"/>
      <c r="V37" s="1"/>
    </row>
    <row r="38" spans="1:22" ht="24.75" customHeight="1" x14ac:dyDescent="0.2">
      <c r="A38" s="1"/>
      <c r="B38" s="2"/>
      <c r="C38" s="1"/>
      <c r="D38" s="1"/>
      <c r="E38" s="1"/>
      <c r="F38" s="1"/>
      <c r="G38" s="1"/>
      <c r="H38" s="1"/>
      <c r="I38" s="1"/>
      <c r="J38" s="1"/>
      <c r="K38" s="1"/>
      <c r="L38" s="1"/>
      <c r="M38" s="1"/>
      <c r="N38" s="1"/>
      <c r="O38" s="1"/>
      <c r="P38" s="1"/>
      <c r="Q38" s="1"/>
      <c r="R38" s="1"/>
      <c r="S38" s="1"/>
      <c r="T38" s="1"/>
      <c r="U38" s="1"/>
      <c r="V38" s="1"/>
    </row>
    <row r="39" spans="1:22" ht="24.75" customHeight="1" x14ac:dyDescent="0.2">
      <c r="A39" s="1"/>
      <c r="B39" s="2"/>
      <c r="C39" s="1"/>
      <c r="D39" s="1"/>
      <c r="E39" s="1"/>
      <c r="F39" s="1"/>
      <c r="G39" s="1"/>
      <c r="H39" s="1"/>
      <c r="I39" s="1"/>
      <c r="J39" s="1"/>
      <c r="K39" s="1"/>
      <c r="L39" s="1"/>
      <c r="M39" s="1"/>
      <c r="N39" s="1"/>
      <c r="O39" s="1"/>
      <c r="P39" s="1"/>
      <c r="Q39" s="1"/>
      <c r="R39" s="1"/>
      <c r="S39" s="1"/>
      <c r="T39" s="1"/>
      <c r="U39" s="1"/>
      <c r="V39" s="1"/>
    </row>
    <row r="40" spans="1:22" ht="24.75" customHeight="1" x14ac:dyDescent="0.2">
      <c r="A40" s="1"/>
      <c r="B40" s="2"/>
      <c r="C40" s="1"/>
      <c r="D40" s="1"/>
      <c r="E40" s="1"/>
      <c r="F40" s="1"/>
      <c r="G40" s="1"/>
      <c r="H40" s="1"/>
      <c r="I40" s="1"/>
      <c r="J40" s="1"/>
      <c r="K40" s="1"/>
      <c r="L40" s="1"/>
      <c r="M40" s="1"/>
      <c r="N40" s="1"/>
      <c r="O40" s="1"/>
      <c r="P40" s="1"/>
      <c r="Q40" s="1"/>
      <c r="R40" s="1"/>
      <c r="S40" s="1"/>
      <c r="T40" s="1"/>
      <c r="U40" s="1"/>
      <c r="V40" s="1"/>
    </row>
    <row r="41" spans="1:22" ht="24.75" customHeight="1" x14ac:dyDescent="0.2">
      <c r="A41" s="1"/>
      <c r="B41" s="2"/>
      <c r="C41" s="1"/>
      <c r="D41" s="1"/>
      <c r="E41" s="1"/>
      <c r="F41" s="1"/>
      <c r="G41" s="1"/>
      <c r="H41" s="1"/>
      <c r="I41" s="1"/>
      <c r="J41" s="1"/>
      <c r="K41" s="1"/>
      <c r="L41" s="1"/>
      <c r="M41" s="1"/>
      <c r="N41" s="1"/>
      <c r="O41" s="1"/>
      <c r="P41" s="1"/>
      <c r="Q41" s="1"/>
      <c r="R41" s="1"/>
      <c r="S41" s="1"/>
      <c r="T41" s="1"/>
      <c r="U41" s="1"/>
      <c r="V41" s="1"/>
    </row>
    <row r="42" spans="1:22" ht="24.75" customHeight="1" x14ac:dyDescent="0.2">
      <c r="A42" s="1"/>
      <c r="B42" s="2"/>
      <c r="C42" s="1"/>
      <c r="D42" s="1"/>
      <c r="E42" s="1"/>
      <c r="F42" s="1"/>
      <c r="G42" s="1"/>
      <c r="H42" s="1"/>
      <c r="I42" s="1"/>
      <c r="J42" s="1"/>
      <c r="K42" s="1"/>
      <c r="L42" s="1"/>
      <c r="M42" s="1"/>
      <c r="N42" s="1"/>
      <c r="O42" s="1"/>
      <c r="P42" s="1"/>
      <c r="Q42" s="1"/>
      <c r="R42" s="1"/>
      <c r="S42" s="1"/>
      <c r="T42" s="1"/>
      <c r="U42" s="1"/>
      <c r="V42" s="1"/>
    </row>
    <row r="43" spans="1:22" ht="24.75" customHeight="1" x14ac:dyDescent="0.2">
      <c r="A43" s="1"/>
      <c r="B43" s="2"/>
      <c r="C43" s="1"/>
      <c r="D43" s="1"/>
      <c r="E43" s="1"/>
      <c r="F43" s="1"/>
      <c r="G43" s="1"/>
      <c r="H43" s="1"/>
      <c r="I43" s="1"/>
      <c r="J43" s="1"/>
      <c r="K43" s="1"/>
      <c r="L43" s="1"/>
      <c r="M43" s="1"/>
      <c r="N43" s="1"/>
      <c r="O43" s="1"/>
      <c r="P43" s="1"/>
      <c r="Q43" s="1"/>
      <c r="R43" s="1"/>
      <c r="S43" s="1"/>
      <c r="T43" s="1"/>
      <c r="U43" s="1"/>
      <c r="V43" s="1"/>
    </row>
    <row r="44" spans="1:22" ht="24.75" customHeight="1" x14ac:dyDescent="0.2">
      <c r="A44" s="1"/>
      <c r="B44" s="2"/>
      <c r="C44" s="1"/>
      <c r="D44" s="1"/>
      <c r="E44" s="1"/>
      <c r="F44" s="1"/>
      <c r="G44" s="1"/>
      <c r="H44" s="1"/>
      <c r="I44" s="1"/>
      <c r="J44" s="1"/>
      <c r="K44" s="1"/>
      <c r="L44" s="1"/>
      <c r="M44" s="1"/>
      <c r="N44" s="1"/>
      <c r="O44" s="1"/>
      <c r="P44" s="1"/>
      <c r="Q44" s="1"/>
      <c r="R44" s="1"/>
      <c r="S44" s="1"/>
      <c r="T44" s="1"/>
      <c r="U44" s="1"/>
      <c r="V44" s="1"/>
    </row>
    <row r="45" spans="1:22" ht="24.75" customHeight="1" x14ac:dyDescent="0.2">
      <c r="A45" s="1"/>
      <c r="B45" s="2"/>
      <c r="C45" s="1"/>
      <c r="D45" s="1"/>
      <c r="E45" s="1"/>
      <c r="F45" s="1"/>
      <c r="G45" s="1"/>
      <c r="H45" s="1"/>
      <c r="I45" s="1"/>
      <c r="J45" s="1"/>
      <c r="K45" s="1"/>
      <c r="L45" s="1"/>
      <c r="M45" s="1"/>
      <c r="N45" s="1"/>
      <c r="O45" s="1"/>
      <c r="P45" s="1"/>
      <c r="Q45" s="1"/>
      <c r="R45" s="1"/>
      <c r="S45" s="1"/>
      <c r="T45" s="1"/>
      <c r="U45" s="1"/>
      <c r="V45" s="1"/>
    </row>
    <row r="46" spans="1:22" ht="24.75" customHeight="1" x14ac:dyDescent="0.2">
      <c r="A46" s="1"/>
      <c r="B46" s="2"/>
      <c r="C46" s="1"/>
      <c r="D46" s="1"/>
      <c r="E46" s="1"/>
      <c r="F46" s="1"/>
      <c r="G46" s="1"/>
      <c r="H46" s="1"/>
      <c r="I46" s="1"/>
      <c r="J46" s="1"/>
      <c r="K46" s="1"/>
      <c r="L46" s="1"/>
      <c r="M46" s="1"/>
      <c r="N46" s="1"/>
      <c r="O46" s="1"/>
      <c r="P46" s="1"/>
      <c r="Q46" s="1"/>
      <c r="R46" s="1"/>
      <c r="S46" s="1"/>
      <c r="T46" s="1"/>
      <c r="U46" s="1"/>
      <c r="V46" s="1"/>
    </row>
    <row r="47" spans="1:22" ht="24.75" customHeight="1" x14ac:dyDescent="0.2">
      <c r="A47" s="1"/>
      <c r="B47" s="2"/>
      <c r="C47" s="1"/>
      <c r="D47" s="1"/>
      <c r="E47" s="1"/>
      <c r="F47" s="1"/>
      <c r="G47" s="1"/>
      <c r="H47" s="1"/>
      <c r="I47" s="1"/>
      <c r="J47" s="1"/>
      <c r="K47" s="1"/>
      <c r="L47" s="1"/>
      <c r="M47" s="1"/>
      <c r="N47" s="1"/>
      <c r="O47" s="1"/>
      <c r="P47" s="1"/>
      <c r="Q47" s="1"/>
      <c r="R47" s="1"/>
      <c r="S47" s="1"/>
      <c r="T47" s="1"/>
      <c r="U47" s="1"/>
      <c r="V47" s="1"/>
    </row>
    <row r="48" spans="1:22" ht="24.75" customHeight="1" x14ac:dyDescent="0.2">
      <c r="A48" s="1"/>
      <c r="B48" s="2"/>
      <c r="C48" s="1"/>
      <c r="D48" s="1"/>
      <c r="E48" s="1"/>
      <c r="F48" s="1"/>
      <c r="G48" s="1"/>
      <c r="H48" s="1"/>
      <c r="I48" s="1"/>
      <c r="J48" s="1"/>
      <c r="K48" s="1"/>
      <c r="L48" s="1"/>
      <c r="M48" s="1"/>
      <c r="N48" s="1"/>
      <c r="O48" s="1"/>
      <c r="P48" s="1"/>
      <c r="Q48" s="1"/>
      <c r="R48" s="1"/>
      <c r="S48" s="1"/>
      <c r="T48" s="1"/>
      <c r="U48" s="1"/>
      <c r="V48" s="1"/>
    </row>
    <row r="49" spans="1:22" ht="24.75" customHeight="1" x14ac:dyDescent="0.2">
      <c r="A49" s="1"/>
      <c r="B49" s="2"/>
      <c r="C49" s="1"/>
      <c r="D49" s="1"/>
      <c r="E49" s="1"/>
      <c r="F49" s="1"/>
      <c r="G49" s="1"/>
      <c r="H49" s="1"/>
      <c r="I49" s="1"/>
      <c r="J49" s="1"/>
      <c r="K49" s="1"/>
      <c r="L49" s="1"/>
      <c r="M49" s="1"/>
      <c r="N49" s="1"/>
      <c r="O49" s="1"/>
      <c r="P49" s="1"/>
      <c r="Q49" s="1"/>
      <c r="R49" s="1"/>
      <c r="S49" s="1"/>
      <c r="T49" s="1"/>
      <c r="U49" s="1"/>
      <c r="V49" s="1"/>
    </row>
    <row r="50" spans="1:22" ht="24.75" customHeight="1" x14ac:dyDescent="0.2">
      <c r="A50" s="1"/>
      <c r="B50" s="2"/>
      <c r="C50" s="1"/>
      <c r="D50" s="1"/>
      <c r="E50" s="1"/>
      <c r="F50" s="1"/>
      <c r="G50" s="1"/>
      <c r="H50" s="1"/>
      <c r="I50" s="1"/>
      <c r="J50" s="1"/>
      <c r="K50" s="1"/>
      <c r="L50" s="1"/>
      <c r="M50" s="1"/>
      <c r="N50" s="1"/>
      <c r="O50" s="1"/>
      <c r="P50" s="1"/>
      <c r="Q50" s="1"/>
      <c r="R50" s="1"/>
      <c r="S50" s="1"/>
      <c r="T50" s="1"/>
      <c r="U50" s="1"/>
      <c r="V50" s="1"/>
    </row>
    <row r="51" spans="1:22" ht="24.75" customHeight="1" x14ac:dyDescent="0.2">
      <c r="A51" s="1"/>
      <c r="B51" s="2"/>
      <c r="C51" s="1"/>
      <c r="D51" s="1"/>
      <c r="E51" s="1"/>
      <c r="F51" s="1"/>
      <c r="G51" s="1"/>
      <c r="H51" s="1"/>
      <c r="I51" s="1"/>
      <c r="J51" s="1"/>
      <c r="K51" s="1"/>
      <c r="L51" s="1"/>
      <c r="M51" s="1"/>
      <c r="N51" s="1"/>
      <c r="O51" s="1"/>
      <c r="P51" s="1"/>
      <c r="Q51" s="1"/>
      <c r="R51" s="1"/>
      <c r="S51" s="1"/>
      <c r="T51" s="1"/>
      <c r="U51" s="1"/>
      <c r="V51" s="1"/>
    </row>
    <row r="52" spans="1:22" ht="24.75" customHeight="1" x14ac:dyDescent="0.2">
      <c r="A52" s="1"/>
      <c r="B52" s="2"/>
      <c r="C52" s="1"/>
      <c r="D52" s="1"/>
      <c r="E52" s="1"/>
      <c r="F52" s="1"/>
      <c r="G52" s="1"/>
      <c r="H52" s="1"/>
      <c r="I52" s="1"/>
      <c r="J52" s="1"/>
      <c r="K52" s="1"/>
      <c r="L52" s="1"/>
      <c r="M52" s="1"/>
      <c r="N52" s="1"/>
      <c r="O52" s="1"/>
      <c r="P52" s="1"/>
      <c r="Q52" s="1"/>
      <c r="R52" s="1"/>
      <c r="S52" s="1"/>
      <c r="T52" s="1"/>
      <c r="U52" s="1"/>
      <c r="V52" s="1"/>
    </row>
    <row r="53" spans="1:22" ht="24.75" customHeight="1" x14ac:dyDescent="0.2">
      <c r="A53" s="1"/>
      <c r="B53" s="2"/>
      <c r="C53" s="1"/>
      <c r="D53" s="1"/>
      <c r="E53" s="1"/>
      <c r="F53" s="1"/>
      <c r="G53" s="1"/>
      <c r="H53" s="1"/>
      <c r="I53" s="1"/>
      <c r="J53" s="1"/>
      <c r="K53" s="1"/>
      <c r="L53" s="1"/>
      <c r="M53" s="1"/>
      <c r="N53" s="1"/>
      <c r="O53" s="1"/>
      <c r="P53" s="1"/>
      <c r="Q53" s="1"/>
      <c r="R53" s="1"/>
      <c r="S53" s="1"/>
      <c r="T53" s="1"/>
      <c r="U53" s="1"/>
      <c r="V53" s="1"/>
    </row>
    <row r="54" spans="1:22" ht="24.75" customHeight="1" x14ac:dyDescent="0.2">
      <c r="A54" s="1"/>
      <c r="B54" s="2"/>
      <c r="C54" s="1"/>
      <c r="D54" s="1"/>
      <c r="E54" s="1"/>
      <c r="F54" s="1"/>
      <c r="G54" s="1"/>
      <c r="H54" s="1"/>
      <c r="I54" s="1"/>
      <c r="J54" s="1"/>
      <c r="K54" s="1"/>
      <c r="L54" s="1"/>
      <c r="M54" s="1"/>
      <c r="N54" s="1"/>
      <c r="O54" s="1"/>
      <c r="P54" s="1"/>
      <c r="Q54" s="1"/>
      <c r="R54" s="1"/>
      <c r="S54" s="1"/>
      <c r="T54" s="1"/>
      <c r="U54" s="1"/>
      <c r="V54" s="1"/>
    </row>
    <row r="55" spans="1:22" ht="24.75" customHeight="1" x14ac:dyDescent="0.2">
      <c r="A55" s="1"/>
      <c r="B55" s="2"/>
      <c r="C55" s="1"/>
      <c r="D55" s="1"/>
      <c r="E55" s="1"/>
      <c r="F55" s="1"/>
      <c r="G55" s="1"/>
      <c r="H55" s="1"/>
      <c r="I55" s="1"/>
      <c r="J55" s="1"/>
      <c r="K55" s="1"/>
      <c r="L55" s="1"/>
      <c r="M55" s="1"/>
      <c r="N55" s="1"/>
      <c r="O55" s="1"/>
      <c r="P55" s="1"/>
      <c r="Q55" s="1"/>
      <c r="R55" s="1"/>
      <c r="S55" s="1"/>
      <c r="T55" s="1"/>
      <c r="U55" s="1"/>
      <c r="V55" s="1"/>
    </row>
    <row r="56" spans="1:22" ht="24.75" customHeight="1" x14ac:dyDescent="0.2">
      <c r="A56" s="1"/>
      <c r="B56" s="2"/>
      <c r="C56" s="1"/>
      <c r="D56" s="1"/>
      <c r="E56" s="1"/>
      <c r="F56" s="1"/>
      <c r="G56" s="1"/>
      <c r="H56" s="1"/>
      <c r="I56" s="1"/>
      <c r="J56" s="1"/>
      <c r="K56" s="1"/>
      <c r="L56" s="1"/>
      <c r="M56" s="1"/>
      <c r="N56" s="1"/>
      <c r="O56" s="1"/>
      <c r="P56" s="1"/>
      <c r="Q56" s="1"/>
      <c r="R56" s="1"/>
      <c r="S56" s="1"/>
      <c r="T56" s="1"/>
      <c r="U56" s="1"/>
      <c r="V56" s="1"/>
    </row>
    <row r="57" spans="1:22" ht="24.75" customHeight="1" x14ac:dyDescent="0.2">
      <c r="A57" s="1"/>
      <c r="B57" s="2"/>
      <c r="C57" s="1"/>
      <c r="D57" s="1"/>
      <c r="E57" s="1"/>
      <c r="F57" s="1"/>
      <c r="G57" s="1"/>
      <c r="H57" s="1"/>
      <c r="I57" s="1"/>
      <c r="J57" s="1"/>
      <c r="K57" s="1"/>
      <c r="L57" s="1"/>
      <c r="M57" s="1"/>
      <c r="N57" s="1"/>
      <c r="O57" s="1"/>
      <c r="P57" s="1"/>
      <c r="Q57" s="1"/>
      <c r="R57" s="1"/>
      <c r="S57" s="1"/>
      <c r="T57" s="1"/>
      <c r="U57" s="1"/>
      <c r="V57" s="1"/>
    </row>
    <row r="58" spans="1:22" ht="24.75" customHeight="1" x14ac:dyDescent="0.2">
      <c r="A58" s="1"/>
      <c r="B58" s="2"/>
      <c r="C58" s="1"/>
      <c r="D58" s="1"/>
      <c r="E58" s="1"/>
      <c r="F58" s="1"/>
      <c r="G58" s="1"/>
      <c r="H58" s="1"/>
      <c r="I58" s="1"/>
      <c r="J58" s="1"/>
      <c r="K58" s="1"/>
      <c r="L58" s="1"/>
      <c r="M58" s="1"/>
      <c r="N58" s="1"/>
      <c r="O58" s="1"/>
      <c r="P58" s="1"/>
      <c r="Q58" s="1"/>
      <c r="R58" s="1"/>
      <c r="S58" s="1"/>
      <c r="T58" s="1"/>
      <c r="U58" s="1"/>
      <c r="V58" s="1"/>
    </row>
    <row r="59" spans="1:22" ht="24.75" customHeight="1" x14ac:dyDescent="0.2">
      <c r="A59" s="1"/>
      <c r="B59" s="2"/>
      <c r="C59" s="1"/>
      <c r="D59" s="1"/>
      <c r="E59" s="1"/>
      <c r="F59" s="1"/>
      <c r="G59" s="1"/>
      <c r="H59" s="1"/>
      <c r="I59" s="1"/>
      <c r="J59" s="1"/>
      <c r="K59" s="1"/>
      <c r="L59" s="1"/>
      <c r="M59" s="1"/>
      <c r="N59" s="1"/>
      <c r="O59" s="1"/>
      <c r="P59" s="1"/>
      <c r="Q59" s="1"/>
      <c r="R59" s="1"/>
      <c r="S59" s="1"/>
      <c r="T59" s="1"/>
      <c r="U59" s="1"/>
      <c r="V59" s="1"/>
    </row>
    <row r="60" spans="1:22" ht="24.75" customHeight="1" x14ac:dyDescent="0.2">
      <c r="A60" s="1"/>
      <c r="B60" s="2"/>
      <c r="C60" s="1"/>
      <c r="D60" s="1"/>
      <c r="E60" s="1"/>
      <c r="F60" s="1"/>
      <c r="G60" s="1"/>
      <c r="H60" s="1"/>
      <c r="I60" s="1"/>
      <c r="J60" s="1"/>
      <c r="K60" s="1"/>
      <c r="L60" s="1"/>
      <c r="M60" s="1"/>
      <c r="N60" s="1"/>
      <c r="O60" s="1"/>
      <c r="P60" s="1"/>
      <c r="Q60" s="1"/>
      <c r="R60" s="1"/>
      <c r="S60" s="1"/>
      <c r="T60" s="1"/>
      <c r="U60" s="1"/>
      <c r="V60" s="1"/>
    </row>
    <row r="61" spans="1:22" ht="24.75" customHeight="1" x14ac:dyDescent="0.2">
      <c r="A61" s="1"/>
      <c r="B61" s="2"/>
      <c r="C61" s="1"/>
      <c r="D61" s="1"/>
      <c r="E61" s="1"/>
      <c r="F61" s="1"/>
      <c r="G61" s="1"/>
      <c r="H61" s="1"/>
      <c r="I61" s="1"/>
      <c r="J61" s="1"/>
      <c r="K61" s="1"/>
      <c r="L61" s="1"/>
      <c r="M61" s="1"/>
      <c r="N61" s="1"/>
      <c r="O61" s="1"/>
      <c r="P61" s="1"/>
      <c r="Q61" s="1"/>
      <c r="R61" s="1"/>
      <c r="S61" s="1"/>
      <c r="T61" s="1"/>
      <c r="U61" s="1"/>
      <c r="V61" s="1"/>
    </row>
    <row r="62" spans="1:22" ht="24.75" customHeight="1" x14ac:dyDescent="0.2">
      <c r="A62" s="1"/>
      <c r="B62" s="2"/>
      <c r="C62" s="1"/>
      <c r="D62" s="1"/>
      <c r="E62" s="1"/>
      <c r="F62" s="1"/>
      <c r="G62" s="1"/>
      <c r="H62" s="1"/>
      <c r="I62" s="1"/>
      <c r="J62" s="1"/>
      <c r="K62" s="1"/>
      <c r="L62" s="1"/>
      <c r="M62" s="1"/>
      <c r="N62" s="1"/>
      <c r="O62" s="1"/>
      <c r="P62" s="1"/>
      <c r="Q62" s="1"/>
      <c r="R62" s="1"/>
      <c r="S62" s="1"/>
      <c r="T62" s="1"/>
      <c r="U62" s="1"/>
      <c r="V62" s="1"/>
    </row>
    <row r="63" spans="1:22" ht="24.75" customHeight="1" x14ac:dyDescent="0.2">
      <c r="A63" s="1"/>
      <c r="B63" s="2"/>
      <c r="C63" s="1"/>
      <c r="D63" s="1"/>
      <c r="E63" s="1"/>
      <c r="F63" s="1"/>
      <c r="G63" s="1"/>
      <c r="H63" s="1"/>
      <c r="I63" s="1"/>
      <c r="J63" s="1"/>
      <c r="K63" s="1"/>
      <c r="L63" s="1"/>
      <c r="M63" s="1"/>
      <c r="N63" s="1"/>
      <c r="O63" s="1"/>
      <c r="P63" s="1"/>
      <c r="Q63" s="1"/>
      <c r="R63" s="1"/>
      <c r="S63" s="1"/>
      <c r="T63" s="1"/>
      <c r="U63" s="1"/>
      <c r="V63" s="1"/>
    </row>
    <row r="64" spans="1:22" ht="24.75" customHeight="1" x14ac:dyDescent="0.2">
      <c r="A64" s="1"/>
      <c r="B64" s="2"/>
      <c r="C64" s="1"/>
      <c r="D64" s="1"/>
      <c r="E64" s="1"/>
      <c r="F64" s="1"/>
      <c r="G64" s="1"/>
      <c r="H64" s="1"/>
      <c r="I64" s="1"/>
      <c r="J64" s="1"/>
      <c r="K64" s="1"/>
      <c r="L64" s="1"/>
      <c r="M64" s="1"/>
      <c r="N64" s="1"/>
      <c r="O64" s="1"/>
      <c r="P64" s="1"/>
      <c r="Q64" s="1"/>
      <c r="R64" s="1"/>
      <c r="S64" s="1"/>
      <c r="T64" s="1"/>
      <c r="U64" s="1"/>
      <c r="V64" s="1"/>
    </row>
    <row r="65" spans="1:22" ht="24.75" customHeight="1" x14ac:dyDescent="0.2">
      <c r="A65" s="1"/>
      <c r="B65" s="2"/>
      <c r="C65" s="1"/>
      <c r="D65" s="1"/>
      <c r="E65" s="1"/>
      <c r="F65" s="1"/>
      <c r="G65" s="1"/>
      <c r="H65" s="1"/>
      <c r="I65" s="1"/>
      <c r="J65" s="1"/>
      <c r="K65" s="1"/>
      <c r="L65" s="1"/>
      <c r="M65" s="1"/>
      <c r="N65" s="1"/>
      <c r="O65" s="1"/>
      <c r="P65" s="1"/>
      <c r="Q65" s="1"/>
      <c r="R65" s="1"/>
      <c r="S65" s="1"/>
      <c r="T65" s="1"/>
      <c r="U65" s="1"/>
      <c r="V65" s="1"/>
    </row>
    <row r="66" spans="1:22" ht="24.75" customHeight="1" x14ac:dyDescent="0.2">
      <c r="A66" s="1"/>
      <c r="B66" s="2"/>
      <c r="C66" s="1"/>
      <c r="D66" s="1"/>
      <c r="E66" s="1"/>
      <c r="F66" s="1"/>
      <c r="G66" s="1"/>
      <c r="H66" s="1"/>
      <c r="I66" s="1"/>
      <c r="J66" s="1"/>
      <c r="K66" s="1"/>
      <c r="L66" s="1"/>
      <c r="M66" s="1"/>
      <c r="N66" s="1"/>
      <c r="O66" s="1"/>
      <c r="P66" s="1"/>
      <c r="Q66" s="1"/>
      <c r="R66" s="1"/>
      <c r="S66" s="1"/>
      <c r="T66" s="1"/>
      <c r="U66" s="1"/>
      <c r="V66" s="1"/>
    </row>
    <row r="67" spans="1:22" ht="24.75" customHeight="1" x14ac:dyDescent="0.2">
      <c r="A67" s="1"/>
      <c r="B67" s="2"/>
      <c r="C67" s="1"/>
      <c r="D67" s="1"/>
      <c r="E67" s="1"/>
      <c r="F67" s="1"/>
      <c r="G67" s="1"/>
      <c r="H67" s="1"/>
      <c r="I67" s="1"/>
      <c r="J67" s="1"/>
      <c r="K67" s="1"/>
      <c r="L67" s="1"/>
      <c r="M67" s="1"/>
      <c r="N67" s="1"/>
      <c r="O67" s="1"/>
      <c r="P67" s="1"/>
      <c r="Q67" s="1"/>
      <c r="R67" s="1"/>
      <c r="S67" s="1"/>
      <c r="T67" s="1"/>
      <c r="U67" s="1"/>
      <c r="V67" s="1"/>
    </row>
    <row r="68" spans="1:22" ht="24.75" customHeight="1" x14ac:dyDescent="0.2">
      <c r="A68" s="1"/>
      <c r="B68" s="2"/>
      <c r="C68" s="1"/>
      <c r="D68" s="1"/>
      <c r="E68" s="1"/>
      <c r="F68" s="1"/>
      <c r="G68" s="1"/>
      <c r="H68" s="1"/>
      <c r="I68" s="1"/>
      <c r="J68" s="1"/>
      <c r="K68" s="1"/>
      <c r="L68" s="1"/>
      <c r="M68" s="1"/>
      <c r="N68" s="1"/>
      <c r="O68" s="1"/>
      <c r="P68" s="1"/>
      <c r="Q68" s="1"/>
      <c r="R68" s="1"/>
      <c r="S68" s="1"/>
      <c r="T68" s="1"/>
      <c r="U68" s="1"/>
      <c r="V68" s="1"/>
    </row>
    <row r="69" spans="1:22" ht="24.75" customHeight="1" x14ac:dyDescent="0.2">
      <c r="A69" s="1"/>
      <c r="B69" s="2"/>
      <c r="C69" s="1"/>
      <c r="D69" s="1"/>
      <c r="E69" s="1"/>
      <c r="F69" s="1"/>
      <c r="G69" s="1"/>
      <c r="H69" s="1"/>
      <c r="I69" s="1"/>
      <c r="J69" s="1"/>
      <c r="K69" s="1"/>
      <c r="L69" s="1"/>
      <c r="M69" s="1"/>
      <c r="N69" s="1"/>
      <c r="O69" s="1"/>
      <c r="P69" s="1"/>
      <c r="Q69" s="1"/>
      <c r="R69" s="1"/>
      <c r="S69" s="1"/>
      <c r="T69" s="1"/>
      <c r="U69" s="1"/>
      <c r="V69" s="1"/>
    </row>
    <row r="70" spans="1:22" ht="24.75" customHeight="1" x14ac:dyDescent="0.2">
      <c r="A70" s="1"/>
      <c r="B70" s="2"/>
      <c r="C70" s="1"/>
      <c r="D70" s="1"/>
      <c r="E70" s="1"/>
      <c r="F70" s="1"/>
      <c r="G70" s="1"/>
      <c r="H70" s="1"/>
      <c r="I70" s="1"/>
      <c r="J70" s="1"/>
      <c r="K70" s="1"/>
      <c r="L70" s="1"/>
      <c r="M70" s="1"/>
      <c r="N70" s="1"/>
      <c r="O70" s="1"/>
      <c r="P70" s="1"/>
      <c r="Q70" s="1"/>
      <c r="R70" s="1"/>
      <c r="S70" s="1"/>
      <c r="T70" s="1"/>
      <c r="U70" s="1"/>
      <c r="V70" s="1"/>
    </row>
    <row r="71" spans="1:22" ht="24.75" customHeight="1" x14ac:dyDescent="0.2">
      <c r="A71" s="1"/>
      <c r="B71" s="2"/>
      <c r="C71" s="1"/>
      <c r="D71" s="1"/>
      <c r="E71" s="1"/>
      <c r="F71" s="1"/>
      <c r="G71" s="1"/>
      <c r="H71" s="1"/>
      <c r="I71" s="1"/>
      <c r="J71" s="1"/>
      <c r="K71" s="1"/>
      <c r="L71" s="1"/>
      <c r="M71" s="1"/>
      <c r="N71" s="1"/>
      <c r="O71" s="1"/>
      <c r="P71" s="1"/>
      <c r="Q71" s="1"/>
      <c r="R71" s="1"/>
      <c r="S71" s="1"/>
      <c r="T71" s="1"/>
      <c r="U71" s="1"/>
      <c r="V71" s="1"/>
    </row>
    <row r="72" spans="1:22" ht="24.75" customHeight="1" x14ac:dyDescent="0.2">
      <c r="A72" s="1"/>
      <c r="B72" s="2"/>
      <c r="C72" s="1"/>
      <c r="D72" s="1"/>
      <c r="E72" s="1"/>
      <c r="F72" s="1"/>
      <c r="G72" s="1"/>
      <c r="H72" s="1"/>
      <c r="I72" s="1"/>
      <c r="J72" s="1"/>
      <c r="K72" s="1"/>
      <c r="L72" s="1"/>
      <c r="M72" s="1"/>
      <c r="N72" s="1"/>
      <c r="O72" s="1"/>
      <c r="P72" s="1"/>
      <c r="Q72" s="1"/>
      <c r="R72" s="1"/>
      <c r="S72" s="1"/>
      <c r="T72" s="1"/>
      <c r="U72" s="1"/>
      <c r="V72" s="1"/>
    </row>
    <row r="73" spans="1:22" ht="24.75" customHeight="1" x14ac:dyDescent="0.2">
      <c r="A73" s="1"/>
      <c r="B73" s="2"/>
      <c r="C73" s="1"/>
      <c r="D73" s="1"/>
      <c r="E73" s="1"/>
      <c r="F73" s="1"/>
      <c r="G73" s="1"/>
      <c r="H73" s="1"/>
      <c r="I73" s="1"/>
      <c r="J73" s="1"/>
      <c r="K73" s="1"/>
      <c r="L73" s="1"/>
      <c r="M73" s="1"/>
      <c r="N73" s="1"/>
      <c r="O73" s="1"/>
      <c r="P73" s="1"/>
      <c r="Q73" s="1"/>
      <c r="R73" s="1"/>
      <c r="S73" s="1"/>
      <c r="T73" s="1"/>
      <c r="U73" s="1"/>
      <c r="V73" s="1"/>
    </row>
    <row r="74" spans="1:22" ht="24.75" customHeight="1" x14ac:dyDescent="0.2">
      <c r="A74" s="1"/>
      <c r="B74" s="2"/>
      <c r="C74" s="1"/>
      <c r="D74" s="1"/>
      <c r="E74" s="1"/>
      <c r="F74" s="1"/>
      <c r="G74" s="1"/>
      <c r="H74" s="1"/>
      <c r="I74" s="1"/>
      <c r="J74" s="1"/>
      <c r="K74" s="1"/>
      <c r="L74" s="1"/>
      <c r="M74" s="1"/>
      <c r="N74" s="1"/>
      <c r="O74" s="1"/>
      <c r="P74" s="1"/>
      <c r="Q74" s="1"/>
      <c r="R74" s="1"/>
      <c r="S74" s="1"/>
      <c r="T74" s="1"/>
      <c r="U74" s="1"/>
      <c r="V74" s="1"/>
    </row>
    <row r="75" spans="1:22" ht="24.75" customHeight="1" x14ac:dyDescent="0.2">
      <c r="A75" s="1"/>
      <c r="B75" s="2"/>
      <c r="C75" s="1"/>
      <c r="D75" s="1"/>
      <c r="E75" s="1"/>
      <c r="F75" s="1"/>
      <c r="G75" s="1"/>
      <c r="H75" s="1"/>
      <c r="I75" s="1"/>
      <c r="J75" s="1"/>
      <c r="K75" s="1"/>
      <c r="L75" s="1"/>
      <c r="M75" s="1"/>
      <c r="N75" s="1"/>
      <c r="O75" s="1"/>
      <c r="P75" s="1"/>
      <c r="Q75" s="1"/>
      <c r="R75" s="1"/>
      <c r="S75" s="1"/>
      <c r="T75" s="1"/>
      <c r="U75" s="1"/>
      <c r="V75" s="1"/>
    </row>
    <row r="76" spans="1:22" ht="24.75" customHeight="1" x14ac:dyDescent="0.2">
      <c r="A76" s="1"/>
      <c r="B76" s="2"/>
      <c r="C76" s="1"/>
      <c r="D76" s="1"/>
      <c r="E76" s="1"/>
      <c r="F76" s="1"/>
      <c r="G76" s="1"/>
      <c r="H76" s="1"/>
      <c r="I76" s="1"/>
      <c r="J76" s="1"/>
      <c r="K76" s="1"/>
      <c r="L76" s="1"/>
      <c r="M76" s="1"/>
      <c r="N76" s="1"/>
      <c r="O76" s="1"/>
      <c r="P76" s="1"/>
      <c r="Q76" s="1"/>
      <c r="R76" s="1"/>
      <c r="S76" s="1"/>
      <c r="T76" s="1"/>
      <c r="U76" s="1"/>
      <c r="V76" s="1"/>
    </row>
    <row r="77" spans="1:22" ht="24.75" customHeight="1" x14ac:dyDescent="0.2">
      <c r="A77" s="1"/>
      <c r="B77" s="2"/>
      <c r="C77" s="1"/>
      <c r="D77" s="1"/>
      <c r="E77" s="1"/>
      <c r="F77" s="1"/>
      <c r="G77" s="1"/>
      <c r="H77" s="1"/>
      <c r="I77" s="1"/>
      <c r="J77" s="1"/>
      <c r="K77" s="1"/>
      <c r="L77" s="1"/>
      <c r="M77" s="1"/>
      <c r="N77" s="1"/>
      <c r="O77" s="1"/>
      <c r="P77" s="1"/>
      <c r="Q77" s="1"/>
      <c r="R77" s="1"/>
      <c r="S77" s="1"/>
      <c r="T77" s="1"/>
      <c r="U77" s="1"/>
      <c r="V77" s="1"/>
    </row>
    <row r="78" spans="1:22" ht="24.75" customHeight="1" x14ac:dyDescent="0.2">
      <c r="A78" s="1"/>
      <c r="B78" s="2"/>
      <c r="C78" s="1"/>
      <c r="D78" s="1"/>
      <c r="E78" s="1"/>
      <c r="F78" s="1"/>
      <c r="G78" s="1"/>
      <c r="H78" s="1"/>
      <c r="I78" s="1"/>
      <c r="J78" s="1"/>
      <c r="K78" s="1"/>
      <c r="L78" s="1"/>
      <c r="M78" s="1"/>
      <c r="N78" s="1"/>
      <c r="O78" s="1"/>
      <c r="P78" s="1"/>
      <c r="Q78" s="1"/>
      <c r="R78" s="1"/>
      <c r="S78" s="1"/>
      <c r="T78" s="1"/>
      <c r="U78" s="1"/>
      <c r="V78" s="1"/>
    </row>
    <row r="79" spans="1:22" ht="24.75" customHeight="1" x14ac:dyDescent="0.2">
      <c r="A79" s="1"/>
      <c r="B79" s="2"/>
      <c r="C79" s="1"/>
      <c r="D79" s="1"/>
      <c r="E79" s="1"/>
      <c r="F79" s="1"/>
      <c r="G79" s="1"/>
      <c r="H79" s="1"/>
      <c r="I79" s="1"/>
      <c r="J79" s="1"/>
      <c r="K79" s="1"/>
      <c r="L79" s="1"/>
      <c r="M79" s="1"/>
      <c r="N79" s="1"/>
      <c r="O79" s="1"/>
      <c r="P79" s="1"/>
      <c r="Q79" s="1"/>
      <c r="R79" s="1"/>
      <c r="S79" s="1"/>
      <c r="T79" s="1"/>
      <c r="U79" s="1"/>
      <c r="V79" s="1"/>
    </row>
    <row r="80" spans="1:22" ht="24.75" customHeight="1" x14ac:dyDescent="0.2">
      <c r="A80" s="1"/>
      <c r="B80" s="2"/>
      <c r="C80" s="1"/>
      <c r="D80" s="1"/>
      <c r="E80" s="1"/>
      <c r="F80" s="1"/>
      <c r="G80" s="1"/>
      <c r="H80" s="1"/>
      <c r="I80" s="1"/>
      <c r="J80" s="1"/>
      <c r="K80" s="1"/>
      <c r="L80" s="1"/>
      <c r="M80" s="1"/>
      <c r="N80" s="1"/>
      <c r="O80" s="1"/>
      <c r="P80" s="1"/>
      <c r="Q80" s="1"/>
      <c r="R80" s="1"/>
      <c r="S80" s="1"/>
      <c r="T80" s="1"/>
      <c r="U80" s="1"/>
      <c r="V80" s="1"/>
    </row>
    <row r="81" spans="1:22" ht="24.75" customHeight="1" x14ac:dyDescent="0.2">
      <c r="A81" s="1"/>
      <c r="B81" s="2"/>
      <c r="C81" s="1"/>
      <c r="D81" s="1"/>
      <c r="E81" s="1"/>
      <c r="F81" s="1"/>
      <c r="G81" s="1"/>
      <c r="H81" s="1"/>
      <c r="I81" s="1"/>
      <c r="J81" s="1"/>
      <c r="K81" s="1"/>
      <c r="L81" s="1"/>
      <c r="M81" s="1"/>
      <c r="N81" s="1"/>
      <c r="O81" s="1"/>
      <c r="P81" s="1"/>
      <c r="Q81" s="1"/>
      <c r="R81" s="1"/>
      <c r="S81" s="1"/>
      <c r="T81" s="1"/>
      <c r="U81" s="1"/>
      <c r="V81" s="1"/>
    </row>
    <row r="82" spans="1:22" ht="24.75" customHeight="1" x14ac:dyDescent="0.2">
      <c r="A82" s="1"/>
      <c r="B82" s="2"/>
      <c r="C82" s="1"/>
      <c r="D82" s="1"/>
      <c r="E82" s="1"/>
      <c r="F82" s="1"/>
      <c r="G82" s="1"/>
      <c r="H82" s="1"/>
      <c r="I82" s="1"/>
      <c r="J82" s="1"/>
      <c r="K82" s="1"/>
      <c r="L82" s="1"/>
      <c r="M82" s="1"/>
      <c r="N82" s="1"/>
      <c r="O82" s="1"/>
      <c r="P82" s="1"/>
      <c r="Q82" s="1"/>
      <c r="R82" s="1"/>
      <c r="S82" s="1"/>
      <c r="T82" s="1"/>
      <c r="U82" s="1"/>
      <c r="V82" s="1"/>
    </row>
    <row r="83" spans="1:22" ht="24.75" customHeight="1" x14ac:dyDescent="0.2">
      <c r="A83" s="1"/>
      <c r="B83" s="2"/>
      <c r="C83" s="1"/>
      <c r="D83" s="1"/>
      <c r="E83" s="1"/>
      <c r="F83" s="1"/>
      <c r="G83" s="1"/>
      <c r="H83" s="1"/>
      <c r="I83" s="1"/>
      <c r="J83" s="1"/>
      <c r="K83" s="1"/>
      <c r="L83" s="1"/>
      <c r="M83" s="1"/>
      <c r="N83" s="1"/>
      <c r="O83" s="1"/>
      <c r="P83" s="1"/>
      <c r="Q83" s="1"/>
      <c r="R83" s="1"/>
      <c r="S83" s="1"/>
      <c r="T83" s="1"/>
      <c r="U83" s="1"/>
      <c r="V83" s="1"/>
    </row>
    <row r="84" spans="1:22" ht="24.75" customHeight="1" x14ac:dyDescent="0.2">
      <c r="A84" s="1"/>
      <c r="B84" s="2"/>
      <c r="C84" s="1"/>
      <c r="D84" s="1"/>
      <c r="E84" s="1"/>
      <c r="F84" s="1"/>
      <c r="G84" s="1"/>
      <c r="H84" s="1"/>
      <c r="I84" s="1"/>
      <c r="J84" s="1"/>
      <c r="K84" s="1"/>
      <c r="L84" s="1"/>
      <c r="M84" s="1"/>
      <c r="N84" s="1"/>
      <c r="O84" s="1"/>
      <c r="P84" s="1"/>
      <c r="Q84" s="1"/>
      <c r="R84" s="1"/>
      <c r="S84" s="1"/>
      <c r="T84" s="1"/>
      <c r="U84" s="1"/>
      <c r="V84" s="1"/>
    </row>
    <row r="85" spans="1:22" ht="24.75" customHeight="1" x14ac:dyDescent="0.2">
      <c r="A85" s="1"/>
      <c r="B85" s="2"/>
      <c r="C85" s="1"/>
      <c r="D85" s="1"/>
      <c r="E85" s="1"/>
      <c r="F85" s="1"/>
      <c r="G85" s="1"/>
      <c r="H85" s="1"/>
      <c r="I85" s="1"/>
      <c r="J85" s="1"/>
      <c r="K85" s="1"/>
      <c r="L85" s="1"/>
      <c r="M85" s="1"/>
      <c r="N85" s="1"/>
      <c r="O85" s="1"/>
      <c r="P85" s="1"/>
      <c r="Q85" s="1"/>
      <c r="R85" s="1"/>
      <c r="S85" s="1"/>
      <c r="T85" s="1"/>
      <c r="U85" s="1"/>
      <c r="V85" s="1"/>
    </row>
    <row r="86" spans="1:22" ht="24.75" customHeight="1" x14ac:dyDescent="0.2">
      <c r="A86" s="1"/>
      <c r="B86" s="2"/>
      <c r="C86" s="1"/>
      <c r="D86" s="1"/>
      <c r="E86" s="1"/>
      <c r="F86" s="1"/>
      <c r="G86" s="1"/>
      <c r="H86" s="1"/>
      <c r="I86" s="1"/>
      <c r="J86" s="1"/>
      <c r="K86" s="1"/>
      <c r="L86" s="1"/>
      <c r="M86" s="1"/>
      <c r="N86" s="1"/>
      <c r="O86" s="1"/>
      <c r="P86" s="1"/>
      <c r="Q86" s="1"/>
      <c r="R86" s="1"/>
      <c r="S86" s="1"/>
      <c r="T86" s="1"/>
      <c r="U86" s="1"/>
      <c r="V86" s="1"/>
    </row>
    <row r="87" spans="1:22" ht="24.75" customHeight="1" x14ac:dyDescent="0.2">
      <c r="A87" s="1"/>
      <c r="B87" s="2"/>
      <c r="C87" s="1"/>
      <c r="D87" s="1"/>
      <c r="E87" s="1"/>
      <c r="F87" s="1"/>
      <c r="G87" s="1"/>
      <c r="H87" s="1"/>
      <c r="I87" s="1"/>
      <c r="J87" s="1"/>
      <c r="K87" s="1"/>
      <c r="L87" s="1"/>
      <c r="M87" s="1"/>
      <c r="N87" s="1"/>
      <c r="O87" s="1"/>
      <c r="P87" s="1"/>
      <c r="Q87" s="1"/>
      <c r="R87" s="1"/>
      <c r="S87" s="1"/>
      <c r="T87" s="1"/>
      <c r="U87" s="1"/>
      <c r="V87" s="1"/>
    </row>
    <row r="88" spans="1:22" ht="24.75" customHeight="1" x14ac:dyDescent="0.2">
      <c r="A88" s="1"/>
      <c r="B88" s="2"/>
      <c r="C88" s="1"/>
      <c r="D88" s="1"/>
      <c r="E88" s="1"/>
      <c r="F88" s="1"/>
      <c r="G88" s="1"/>
      <c r="H88" s="1"/>
      <c r="I88" s="1"/>
      <c r="J88" s="1"/>
      <c r="K88" s="1"/>
      <c r="L88" s="1"/>
      <c r="M88" s="1"/>
      <c r="N88" s="1"/>
      <c r="O88" s="1"/>
      <c r="P88" s="1"/>
      <c r="Q88" s="1"/>
      <c r="R88" s="1"/>
      <c r="S88" s="1"/>
      <c r="T88" s="1"/>
      <c r="U88" s="1"/>
      <c r="V88" s="1"/>
    </row>
    <row r="89" spans="1:22" ht="24.75" customHeight="1" x14ac:dyDescent="0.2">
      <c r="A89" s="1"/>
      <c r="B89" s="2"/>
      <c r="C89" s="1"/>
      <c r="D89" s="1"/>
      <c r="E89" s="1"/>
      <c r="F89" s="1"/>
      <c r="G89" s="1"/>
      <c r="H89" s="1"/>
      <c r="I89" s="1"/>
      <c r="J89" s="1"/>
      <c r="K89" s="1"/>
      <c r="L89" s="1"/>
      <c r="M89" s="1"/>
      <c r="N89" s="1"/>
      <c r="O89" s="1"/>
      <c r="P89" s="1"/>
      <c r="Q89" s="1"/>
      <c r="R89" s="1"/>
      <c r="S89" s="1"/>
      <c r="T89" s="1"/>
      <c r="U89" s="1"/>
      <c r="V89" s="1"/>
    </row>
    <row r="90" spans="1:22" ht="24.75" customHeight="1" x14ac:dyDescent="0.2">
      <c r="A90" s="1"/>
      <c r="B90" s="2"/>
      <c r="C90" s="1"/>
      <c r="D90" s="1"/>
      <c r="E90" s="1"/>
      <c r="F90" s="1"/>
      <c r="G90" s="1"/>
      <c r="H90" s="1"/>
      <c r="I90" s="1"/>
      <c r="J90" s="1"/>
      <c r="K90" s="1"/>
      <c r="L90" s="1"/>
      <c r="M90" s="1"/>
      <c r="N90" s="1"/>
      <c r="O90" s="1"/>
      <c r="P90" s="1"/>
      <c r="Q90" s="1"/>
      <c r="R90" s="1"/>
      <c r="S90" s="1"/>
      <c r="T90" s="1"/>
      <c r="U90" s="1"/>
      <c r="V90" s="1"/>
    </row>
    <row r="91" spans="1:22" ht="24.75" customHeight="1" x14ac:dyDescent="0.2">
      <c r="A91" s="1"/>
      <c r="B91" s="2"/>
      <c r="C91" s="1"/>
      <c r="D91" s="1"/>
      <c r="E91" s="1"/>
      <c r="F91" s="1"/>
      <c r="G91" s="1"/>
      <c r="H91" s="1"/>
      <c r="I91" s="1"/>
      <c r="J91" s="1"/>
      <c r="K91" s="1"/>
      <c r="L91" s="1"/>
      <c r="M91" s="1"/>
      <c r="N91" s="1"/>
      <c r="O91" s="1"/>
      <c r="P91" s="1"/>
      <c r="Q91" s="1"/>
      <c r="R91" s="1"/>
      <c r="S91" s="1"/>
      <c r="T91" s="1"/>
      <c r="U91" s="1"/>
      <c r="V91" s="1"/>
    </row>
    <row r="92" spans="1:22" ht="24.75" customHeight="1" x14ac:dyDescent="0.2">
      <c r="A92" s="1"/>
      <c r="B92" s="2"/>
      <c r="C92" s="1"/>
      <c r="D92" s="1"/>
      <c r="E92" s="1"/>
      <c r="F92" s="1"/>
      <c r="G92" s="1"/>
      <c r="H92" s="1"/>
      <c r="I92" s="1"/>
      <c r="J92" s="1"/>
      <c r="K92" s="1"/>
      <c r="L92" s="1"/>
      <c r="M92" s="1"/>
      <c r="N92" s="1"/>
      <c r="O92" s="1"/>
      <c r="P92" s="1"/>
      <c r="Q92" s="1"/>
      <c r="R92" s="1"/>
      <c r="S92" s="1"/>
      <c r="T92" s="1"/>
      <c r="U92" s="1"/>
      <c r="V92" s="1"/>
    </row>
    <row r="93" spans="1:22" ht="24.75" customHeight="1" x14ac:dyDescent="0.2">
      <c r="A93" s="1"/>
      <c r="B93" s="2"/>
      <c r="C93" s="1"/>
      <c r="D93" s="1"/>
      <c r="E93" s="1"/>
      <c r="F93" s="1"/>
      <c r="G93" s="1"/>
      <c r="H93" s="1"/>
      <c r="I93" s="1"/>
      <c r="J93" s="1"/>
      <c r="K93" s="1"/>
      <c r="L93" s="1"/>
      <c r="M93" s="1"/>
      <c r="N93" s="1"/>
      <c r="O93" s="1"/>
      <c r="P93" s="1"/>
      <c r="Q93" s="1"/>
      <c r="R93" s="1"/>
      <c r="S93" s="1"/>
      <c r="T93" s="1"/>
      <c r="U93" s="1"/>
      <c r="V93" s="1"/>
    </row>
    <row r="94" spans="1:22" ht="24.75" customHeight="1" x14ac:dyDescent="0.2">
      <c r="A94" s="1"/>
      <c r="B94" s="2"/>
      <c r="C94" s="1"/>
      <c r="D94" s="1"/>
      <c r="E94" s="1"/>
      <c r="F94" s="1"/>
      <c r="G94" s="1"/>
      <c r="H94" s="1"/>
      <c r="I94" s="1"/>
      <c r="J94" s="1"/>
      <c r="K94" s="1"/>
      <c r="L94" s="1"/>
      <c r="M94" s="1"/>
      <c r="N94" s="1"/>
      <c r="O94" s="1"/>
      <c r="P94" s="1"/>
      <c r="Q94" s="1"/>
      <c r="R94" s="1"/>
      <c r="S94" s="1"/>
      <c r="T94" s="1"/>
      <c r="U94" s="1"/>
      <c r="V94" s="1"/>
    </row>
    <row r="95" spans="1:22" ht="24.75" customHeight="1" x14ac:dyDescent="0.2">
      <c r="A95" s="1"/>
      <c r="B95" s="2"/>
      <c r="C95" s="1"/>
      <c r="D95" s="1"/>
      <c r="E95" s="1"/>
      <c r="F95" s="1"/>
      <c r="G95" s="1"/>
      <c r="H95" s="1"/>
      <c r="I95" s="1"/>
      <c r="J95" s="1"/>
      <c r="K95" s="1"/>
      <c r="L95" s="1"/>
      <c r="M95" s="1"/>
      <c r="N95" s="1"/>
      <c r="O95" s="1"/>
      <c r="P95" s="1"/>
      <c r="Q95" s="1"/>
      <c r="R95" s="1"/>
      <c r="S95" s="1"/>
      <c r="T95" s="1"/>
      <c r="U95" s="1"/>
      <c r="V95" s="1"/>
    </row>
    <row r="96" spans="1:22" ht="24.75" customHeight="1" x14ac:dyDescent="0.2">
      <c r="A96" s="1"/>
      <c r="B96" s="2"/>
      <c r="C96" s="1"/>
      <c r="D96" s="1"/>
      <c r="E96" s="1"/>
      <c r="F96" s="1"/>
      <c r="G96" s="1"/>
      <c r="H96" s="1"/>
      <c r="I96" s="1"/>
      <c r="J96" s="1"/>
      <c r="K96" s="1"/>
      <c r="L96" s="1"/>
      <c r="M96" s="1"/>
      <c r="N96" s="1"/>
      <c r="O96" s="1"/>
      <c r="P96" s="1"/>
      <c r="Q96" s="1"/>
      <c r="R96" s="1"/>
      <c r="S96" s="1"/>
      <c r="T96" s="1"/>
      <c r="U96" s="1"/>
      <c r="V96" s="1"/>
    </row>
    <row r="97" spans="1:22" ht="24.75" customHeight="1" x14ac:dyDescent="0.2">
      <c r="A97" s="1"/>
      <c r="B97" s="2"/>
      <c r="C97" s="1"/>
      <c r="D97" s="1"/>
      <c r="E97" s="1"/>
      <c r="F97" s="1"/>
      <c r="G97" s="1"/>
      <c r="H97" s="1"/>
      <c r="I97" s="1"/>
      <c r="J97" s="1"/>
      <c r="K97" s="1"/>
      <c r="L97" s="1"/>
      <c r="M97" s="1"/>
      <c r="N97" s="1"/>
      <c r="O97" s="1"/>
      <c r="P97" s="1"/>
      <c r="Q97" s="1"/>
      <c r="R97" s="1"/>
      <c r="S97" s="1"/>
      <c r="T97" s="1"/>
      <c r="U97" s="1"/>
      <c r="V97" s="1"/>
    </row>
    <row r="98" spans="1:22" ht="24.75" customHeight="1" x14ac:dyDescent="0.2">
      <c r="A98" s="1"/>
      <c r="B98" s="2"/>
      <c r="C98" s="1"/>
      <c r="D98" s="1"/>
      <c r="E98" s="1"/>
      <c r="F98" s="1"/>
      <c r="G98" s="1"/>
      <c r="H98" s="1"/>
      <c r="I98" s="1"/>
      <c r="J98" s="1"/>
      <c r="K98" s="1"/>
      <c r="L98" s="1"/>
      <c r="M98" s="1"/>
      <c r="N98" s="1"/>
      <c r="O98" s="1"/>
      <c r="P98" s="1"/>
      <c r="Q98" s="1"/>
      <c r="R98" s="1"/>
      <c r="S98" s="1"/>
      <c r="T98" s="1"/>
      <c r="U98" s="1"/>
      <c r="V98" s="1"/>
    </row>
    <row r="99" spans="1:22" ht="24.75" customHeight="1" x14ac:dyDescent="0.2">
      <c r="A99" s="1"/>
      <c r="B99" s="2"/>
      <c r="C99" s="1"/>
      <c r="D99" s="1"/>
      <c r="E99" s="1"/>
      <c r="F99" s="1"/>
      <c r="G99" s="1"/>
      <c r="H99" s="1"/>
      <c r="I99" s="1"/>
      <c r="J99" s="1"/>
      <c r="K99" s="1"/>
      <c r="L99" s="1"/>
      <c r="M99" s="1"/>
      <c r="N99" s="1"/>
      <c r="O99" s="1"/>
      <c r="P99" s="1"/>
      <c r="Q99" s="1"/>
      <c r="R99" s="1"/>
      <c r="S99" s="1"/>
      <c r="T99" s="1"/>
      <c r="U99" s="1"/>
      <c r="V99" s="1"/>
    </row>
    <row r="100" spans="1:22" ht="24.75" customHeight="1" x14ac:dyDescent="0.2">
      <c r="A100" s="1"/>
      <c r="B100" s="2"/>
      <c r="C100" s="1"/>
      <c r="D100" s="1"/>
      <c r="E100" s="1"/>
      <c r="F100" s="1"/>
      <c r="G100" s="1"/>
      <c r="H100" s="1"/>
      <c r="I100" s="1"/>
      <c r="J100" s="1"/>
      <c r="K100" s="1"/>
      <c r="L100" s="1"/>
      <c r="M100" s="1"/>
      <c r="N100" s="1"/>
      <c r="O100" s="1"/>
      <c r="P100" s="1"/>
      <c r="Q100" s="1"/>
      <c r="R100" s="1"/>
      <c r="S100" s="1"/>
      <c r="T100" s="1"/>
      <c r="U100" s="1"/>
      <c r="V100" s="1"/>
    </row>
    <row r="101" spans="1:22" ht="24.75" customHeight="1" x14ac:dyDescent="0.2">
      <c r="A101" s="1"/>
      <c r="B101" s="2"/>
      <c r="C101" s="1"/>
      <c r="D101" s="1"/>
      <c r="E101" s="1"/>
      <c r="F101" s="1"/>
      <c r="G101" s="1"/>
      <c r="H101" s="1"/>
      <c r="I101" s="1"/>
      <c r="J101" s="1"/>
      <c r="K101" s="1"/>
      <c r="L101" s="1"/>
      <c r="M101" s="1"/>
      <c r="N101" s="1"/>
      <c r="O101" s="1"/>
      <c r="P101" s="1"/>
      <c r="Q101" s="1"/>
      <c r="R101" s="1"/>
      <c r="S101" s="1"/>
      <c r="T101" s="1"/>
      <c r="U101" s="1"/>
      <c r="V101" s="1"/>
    </row>
    <row r="102" spans="1:22" ht="24.75" customHeight="1" x14ac:dyDescent="0.2">
      <c r="A102" s="1"/>
      <c r="B102" s="2"/>
      <c r="C102" s="1"/>
      <c r="D102" s="1"/>
      <c r="E102" s="1"/>
      <c r="F102" s="1"/>
      <c r="G102" s="1"/>
      <c r="H102" s="1"/>
      <c r="I102" s="1"/>
      <c r="J102" s="1"/>
      <c r="K102" s="1"/>
      <c r="L102" s="1"/>
      <c r="M102" s="1"/>
      <c r="N102" s="1"/>
      <c r="O102" s="1"/>
      <c r="P102" s="1"/>
      <c r="Q102" s="1"/>
      <c r="R102" s="1"/>
      <c r="S102" s="1"/>
      <c r="T102" s="1"/>
      <c r="U102" s="1"/>
      <c r="V102" s="1"/>
    </row>
    <row r="103" spans="1:22" ht="24.75" customHeight="1" x14ac:dyDescent="0.2">
      <c r="A103" s="1"/>
      <c r="B103" s="2"/>
      <c r="C103" s="1"/>
      <c r="D103" s="1"/>
      <c r="E103" s="1"/>
      <c r="F103" s="1"/>
      <c r="G103" s="1"/>
      <c r="H103" s="1"/>
      <c r="I103" s="1"/>
      <c r="J103" s="1"/>
      <c r="K103" s="1"/>
      <c r="L103" s="1"/>
      <c r="M103" s="1"/>
      <c r="N103" s="1"/>
      <c r="O103" s="1"/>
      <c r="P103" s="1"/>
      <c r="Q103" s="1"/>
      <c r="R103" s="1"/>
      <c r="S103" s="1"/>
      <c r="T103" s="1"/>
      <c r="U103" s="1"/>
      <c r="V103" s="1"/>
    </row>
    <row r="104" spans="1:22" ht="24.75" customHeight="1" x14ac:dyDescent="0.2">
      <c r="A104" s="1"/>
      <c r="B104" s="2"/>
      <c r="C104" s="1"/>
      <c r="D104" s="1"/>
      <c r="E104" s="1"/>
      <c r="F104" s="1"/>
      <c r="G104" s="1"/>
      <c r="H104" s="1"/>
      <c r="I104" s="1"/>
      <c r="J104" s="1"/>
      <c r="K104" s="1"/>
      <c r="L104" s="1"/>
      <c r="M104" s="1"/>
      <c r="N104" s="1"/>
      <c r="O104" s="1"/>
      <c r="P104" s="1"/>
      <c r="Q104" s="1"/>
      <c r="R104" s="1"/>
      <c r="S104" s="1"/>
      <c r="T104" s="1"/>
      <c r="U104" s="1"/>
      <c r="V104" s="1"/>
    </row>
    <row r="105" spans="1:22" ht="24.75" customHeight="1" x14ac:dyDescent="0.2">
      <c r="A105" s="1"/>
      <c r="B105" s="2"/>
      <c r="C105" s="1"/>
      <c r="D105" s="1"/>
      <c r="E105" s="1"/>
      <c r="F105" s="1"/>
      <c r="G105" s="1"/>
      <c r="H105" s="1"/>
      <c r="I105" s="1"/>
      <c r="J105" s="1"/>
      <c r="K105" s="1"/>
      <c r="L105" s="1"/>
      <c r="M105" s="1"/>
      <c r="N105" s="1"/>
      <c r="O105" s="1"/>
      <c r="P105" s="1"/>
      <c r="Q105" s="1"/>
      <c r="R105" s="1"/>
      <c r="S105" s="1"/>
      <c r="T105" s="1"/>
      <c r="U105" s="1"/>
      <c r="V105" s="1"/>
    </row>
    <row r="106" spans="1:22" ht="24.75" customHeight="1" x14ac:dyDescent="0.2">
      <c r="A106" s="1"/>
      <c r="B106" s="2"/>
      <c r="C106" s="1"/>
      <c r="D106" s="1"/>
      <c r="E106" s="1"/>
      <c r="F106" s="1"/>
      <c r="G106" s="1"/>
      <c r="H106" s="1"/>
      <c r="I106" s="1"/>
      <c r="J106" s="1"/>
      <c r="K106" s="1"/>
      <c r="L106" s="1"/>
      <c r="M106" s="1"/>
      <c r="N106" s="1"/>
      <c r="O106" s="1"/>
      <c r="P106" s="1"/>
      <c r="Q106" s="1"/>
      <c r="R106" s="1"/>
      <c r="S106" s="1"/>
      <c r="T106" s="1"/>
      <c r="U106" s="1"/>
      <c r="V106" s="1"/>
    </row>
    <row r="107" spans="1:22" ht="24.75" customHeight="1" x14ac:dyDescent="0.2">
      <c r="A107" s="1"/>
      <c r="B107" s="2"/>
      <c r="C107" s="1"/>
      <c r="D107" s="1"/>
      <c r="E107" s="1"/>
      <c r="F107" s="1"/>
      <c r="G107" s="1"/>
      <c r="H107" s="1"/>
      <c r="I107" s="1"/>
      <c r="J107" s="1"/>
      <c r="K107" s="1"/>
      <c r="L107" s="1"/>
      <c r="M107" s="1"/>
      <c r="N107" s="1"/>
      <c r="O107" s="1"/>
      <c r="P107" s="1"/>
      <c r="Q107" s="1"/>
      <c r="R107" s="1"/>
      <c r="S107" s="1"/>
      <c r="T107" s="1"/>
      <c r="U107" s="1"/>
      <c r="V107" s="1"/>
    </row>
    <row r="108" spans="1:22" ht="24.75" customHeight="1" x14ac:dyDescent="0.2">
      <c r="A108" s="1"/>
      <c r="B108" s="2"/>
      <c r="C108" s="1"/>
      <c r="D108" s="1"/>
      <c r="E108" s="1"/>
      <c r="F108" s="1"/>
      <c r="G108" s="1"/>
      <c r="H108" s="1"/>
      <c r="I108" s="1"/>
      <c r="J108" s="1"/>
      <c r="K108" s="1"/>
      <c r="L108" s="1"/>
      <c r="M108" s="1"/>
      <c r="N108" s="1"/>
      <c r="O108" s="1"/>
      <c r="P108" s="1"/>
      <c r="Q108" s="1"/>
      <c r="R108" s="1"/>
      <c r="S108" s="1"/>
      <c r="T108" s="1"/>
      <c r="U108" s="1"/>
      <c r="V108" s="1"/>
    </row>
    <row r="109" spans="1:22" ht="24.75" customHeight="1" x14ac:dyDescent="0.2">
      <c r="A109" s="1"/>
      <c r="B109" s="2"/>
      <c r="C109" s="1"/>
      <c r="D109" s="1"/>
      <c r="E109" s="1"/>
      <c r="F109" s="1"/>
      <c r="G109" s="1"/>
      <c r="H109" s="1"/>
      <c r="I109" s="1"/>
      <c r="J109" s="1"/>
      <c r="K109" s="1"/>
      <c r="L109" s="1"/>
      <c r="M109" s="1"/>
      <c r="N109" s="1"/>
      <c r="O109" s="1"/>
      <c r="P109" s="1"/>
      <c r="Q109" s="1"/>
      <c r="R109" s="1"/>
      <c r="S109" s="1"/>
      <c r="T109" s="1"/>
      <c r="U109" s="1"/>
      <c r="V109" s="1"/>
    </row>
    <row r="110" spans="1:22" ht="24.75" customHeight="1" x14ac:dyDescent="0.2">
      <c r="A110" s="1"/>
      <c r="B110" s="2"/>
      <c r="C110" s="1"/>
      <c r="D110" s="1"/>
      <c r="E110" s="1"/>
      <c r="F110" s="1"/>
      <c r="G110" s="1"/>
      <c r="H110" s="1"/>
      <c r="I110" s="1"/>
      <c r="J110" s="1"/>
      <c r="K110" s="1"/>
      <c r="L110" s="1"/>
      <c r="M110" s="1"/>
      <c r="N110" s="1"/>
      <c r="O110" s="1"/>
      <c r="P110" s="1"/>
      <c r="Q110" s="1"/>
      <c r="R110" s="1"/>
      <c r="S110" s="1"/>
      <c r="T110" s="1"/>
      <c r="U110" s="1"/>
      <c r="V110" s="1"/>
    </row>
    <row r="111" spans="1:22" ht="24.75" customHeight="1" x14ac:dyDescent="0.2">
      <c r="A111" s="1"/>
      <c r="B111" s="2"/>
      <c r="C111" s="1"/>
      <c r="D111" s="1"/>
      <c r="E111" s="1"/>
      <c r="F111" s="1"/>
      <c r="G111" s="1"/>
      <c r="H111" s="1"/>
      <c r="I111" s="1"/>
      <c r="J111" s="1"/>
      <c r="K111" s="1"/>
      <c r="L111" s="1"/>
      <c r="M111" s="1"/>
      <c r="N111" s="1"/>
      <c r="O111" s="1"/>
      <c r="P111" s="1"/>
      <c r="Q111" s="1"/>
      <c r="R111" s="1"/>
      <c r="S111" s="1"/>
      <c r="T111" s="1"/>
      <c r="U111" s="1"/>
      <c r="V111" s="1"/>
    </row>
    <row r="112" spans="1:22" ht="24.75" customHeight="1" x14ac:dyDescent="0.2">
      <c r="A112" s="1"/>
      <c r="B112" s="2"/>
      <c r="C112" s="1"/>
      <c r="D112" s="1"/>
      <c r="E112" s="1"/>
      <c r="F112" s="1"/>
      <c r="G112" s="1"/>
      <c r="H112" s="1"/>
      <c r="I112" s="1"/>
      <c r="J112" s="1"/>
      <c r="K112" s="1"/>
      <c r="L112" s="1"/>
      <c r="M112" s="1"/>
      <c r="N112" s="1"/>
      <c r="O112" s="1"/>
      <c r="P112" s="1"/>
      <c r="Q112" s="1"/>
      <c r="R112" s="1"/>
      <c r="S112" s="1"/>
      <c r="T112" s="1"/>
      <c r="U112" s="1"/>
      <c r="V112" s="1"/>
    </row>
    <row r="113" spans="1:22" ht="24.75" customHeight="1" x14ac:dyDescent="0.2">
      <c r="A113" s="1"/>
      <c r="B113" s="2"/>
      <c r="C113" s="1"/>
      <c r="D113" s="1"/>
      <c r="E113" s="1"/>
      <c r="F113" s="1"/>
      <c r="G113" s="1"/>
      <c r="H113" s="1"/>
      <c r="I113" s="1"/>
      <c r="J113" s="1"/>
      <c r="K113" s="1"/>
      <c r="L113" s="1"/>
      <c r="M113" s="1"/>
      <c r="N113" s="1"/>
      <c r="O113" s="1"/>
      <c r="P113" s="1"/>
      <c r="Q113" s="1"/>
      <c r="R113" s="1"/>
      <c r="S113" s="1"/>
      <c r="T113" s="1"/>
      <c r="U113" s="1"/>
      <c r="V113" s="1"/>
    </row>
    <row r="114" spans="1:22" ht="24.75" customHeight="1" x14ac:dyDescent="0.2">
      <c r="A114" s="1"/>
      <c r="B114" s="2"/>
      <c r="C114" s="1"/>
      <c r="D114" s="1"/>
      <c r="E114" s="1"/>
      <c r="F114" s="1"/>
      <c r="G114" s="1"/>
      <c r="H114" s="1"/>
      <c r="I114" s="1"/>
      <c r="J114" s="1"/>
      <c r="K114" s="1"/>
      <c r="L114" s="1"/>
      <c r="M114" s="1"/>
      <c r="N114" s="1"/>
      <c r="O114" s="1"/>
      <c r="P114" s="1"/>
      <c r="Q114" s="1"/>
      <c r="R114" s="1"/>
      <c r="S114" s="1"/>
      <c r="T114" s="1"/>
      <c r="U114" s="1"/>
      <c r="V114" s="1"/>
    </row>
    <row r="115" spans="1:22" ht="24.75" customHeight="1" x14ac:dyDescent="0.2">
      <c r="A115" s="1"/>
      <c r="B115" s="2"/>
      <c r="C115" s="1"/>
      <c r="D115" s="1"/>
      <c r="E115" s="1"/>
      <c r="F115" s="1"/>
      <c r="G115" s="1"/>
      <c r="H115" s="1"/>
      <c r="I115" s="1"/>
      <c r="J115" s="1"/>
      <c r="K115" s="1"/>
      <c r="L115" s="1"/>
      <c r="M115" s="1"/>
      <c r="N115" s="1"/>
      <c r="O115" s="1"/>
      <c r="P115" s="1"/>
      <c r="Q115" s="1"/>
      <c r="R115" s="1"/>
      <c r="S115" s="1"/>
      <c r="T115" s="1"/>
      <c r="U115" s="1"/>
      <c r="V115" s="1"/>
    </row>
    <row r="116" spans="1:22" ht="24.75" customHeight="1" x14ac:dyDescent="0.2">
      <c r="A116" s="1"/>
      <c r="B116" s="2"/>
      <c r="C116" s="1"/>
      <c r="D116" s="1"/>
      <c r="E116" s="1"/>
      <c r="F116" s="1"/>
      <c r="G116" s="1"/>
      <c r="H116" s="1"/>
      <c r="I116" s="1"/>
      <c r="J116" s="1"/>
      <c r="K116" s="1"/>
      <c r="L116" s="1"/>
      <c r="M116" s="1"/>
      <c r="N116" s="1"/>
      <c r="O116" s="1"/>
      <c r="P116" s="1"/>
      <c r="Q116" s="1"/>
      <c r="R116" s="1"/>
      <c r="S116" s="1"/>
      <c r="T116" s="1"/>
      <c r="U116" s="1"/>
      <c r="V116" s="1"/>
    </row>
    <row r="117" spans="1:22" ht="24.75" customHeight="1" x14ac:dyDescent="0.2">
      <c r="A117" s="1"/>
      <c r="B117" s="2"/>
      <c r="C117" s="1"/>
      <c r="D117" s="1"/>
      <c r="E117" s="1"/>
      <c r="F117" s="1"/>
      <c r="G117" s="1"/>
      <c r="H117" s="1"/>
      <c r="I117" s="1"/>
      <c r="J117" s="1"/>
      <c r="K117" s="1"/>
      <c r="L117" s="1"/>
      <c r="M117" s="1"/>
      <c r="N117" s="1"/>
      <c r="O117" s="1"/>
      <c r="P117" s="1"/>
      <c r="Q117" s="1"/>
      <c r="R117" s="1"/>
      <c r="S117" s="1"/>
      <c r="T117" s="1"/>
      <c r="U117" s="1"/>
      <c r="V117" s="1"/>
    </row>
    <row r="118" spans="1:22" ht="24.75" customHeight="1" x14ac:dyDescent="0.2">
      <c r="A118" s="1"/>
      <c r="B118" s="2"/>
      <c r="C118" s="1"/>
      <c r="D118" s="1"/>
      <c r="E118" s="1"/>
      <c r="F118" s="1"/>
      <c r="G118" s="1"/>
      <c r="H118" s="1"/>
      <c r="I118" s="1"/>
      <c r="J118" s="1"/>
      <c r="K118" s="1"/>
      <c r="L118" s="1"/>
      <c r="M118" s="1"/>
      <c r="N118" s="1"/>
      <c r="O118" s="1"/>
      <c r="P118" s="1"/>
      <c r="Q118" s="1"/>
      <c r="R118" s="1"/>
      <c r="S118" s="1"/>
      <c r="T118" s="1"/>
      <c r="U118" s="1"/>
      <c r="V118" s="1"/>
    </row>
    <row r="119" spans="1:22" ht="24.75" customHeight="1" x14ac:dyDescent="0.2">
      <c r="A119" s="1"/>
      <c r="B119" s="2"/>
      <c r="C119" s="1"/>
      <c r="D119" s="1"/>
      <c r="E119" s="1"/>
      <c r="F119" s="1"/>
      <c r="G119" s="1"/>
      <c r="H119" s="1"/>
      <c r="I119" s="1"/>
      <c r="J119" s="1"/>
      <c r="K119" s="1"/>
      <c r="L119" s="1"/>
      <c r="M119" s="1"/>
      <c r="N119" s="1"/>
      <c r="O119" s="1"/>
      <c r="P119" s="1"/>
      <c r="Q119" s="1"/>
      <c r="R119" s="1"/>
      <c r="S119" s="1"/>
      <c r="T119" s="1"/>
      <c r="U119" s="1"/>
      <c r="V119" s="1"/>
    </row>
    <row r="120" spans="1:22" ht="24.75" customHeight="1" x14ac:dyDescent="0.2">
      <c r="A120" s="1"/>
      <c r="B120" s="2"/>
      <c r="C120" s="1"/>
      <c r="D120" s="1"/>
      <c r="E120" s="1"/>
      <c r="F120" s="1"/>
      <c r="G120" s="1"/>
      <c r="H120" s="1"/>
      <c r="I120" s="1"/>
      <c r="J120" s="1"/>
      <c r="K120" s="1"/>
      <c r="L120" s="1"/>
      <c r="M120" s="1"/>
      <c r="N120" s="1"/>
      <c r="O120" s="1"/>
      <c r="P120" s="1"/>
      <c r="Q120" s="1"/>
      <c r="R120" s="1"/>
      <c r="S120" s="1"/>
      <c r="T120" s="1"/>
      <c r="U120" s="1"/>
      <c r="V120" s="1"/>
    </row>
    <row r="121" spans="1:22" ht="24.75" customHeight="1" x14ac:dyDescent="0.2">
      <c r="A121" s="1"/>
      <c r="B121" s="2"/>
      <c r="C121" s="1"/>
      <c r="D121" s="1"/>
      <c r="E121" s="1"/>
      <c r="F121" s="1"/>
      <c r="G121" s="1"/>
      <c r="H121" s="1"/>
      <c r="I121" s="1"/>
      <c r="J121" s="1"/>
      <c r="K121" s="1"/>
      <c r="L121" s="1"/>
      <c r="M121" s="1"/>
      <c r="N121" s="1"/>
      <c r="O121" s="1"/>
      <c r="P121" s="1"/>
      <c r="Q121" s="1"/>
      <c r="R121" s="1"/>
      <c r="S121" s="1"/>
      <c r="T121" s="1"/>
      <c r="U121" s="1"/>
      <c r="V121" s="1"/>
    </row>
    <row r="122" spans="1:22" ht="24.75" customHeight="1" x14ac:dyDescent="0.2">
      <c r="A122" s="1"/>
      <c r="B122" s="2"/>
      <c r="C122" s="1"/>
      <c r="D122" s="1"/>
      <c r="E122" s="1"/>
      <c r="F122" s="1"/>
      <c r="G122" s="1"/>
      <c r="H122" s="1"/>
      <c r="I122" s="1"/>
      <c r="J122" s="1"/>
      <c r="K122" s="1"/>
      <c r="L122" s="1"/>
      <c r="M122" s="1"/>
      <c r="N122" s="1"/>
      <c r="O122" s="1"/>
      <c r="P122" s="1"/>
      <c r="Q122" s="1"/>
      <c r="R122" s="1"/>
      <c r="S122" s="1"/>
      <c r="T122" s="1"/>
      <c r="U122" s="1"/>
      <c r="V122" s="1"/>
    </row>
    <row r="123" spans="1:22" ht="24.75" customHeight="1" x14ac:dyDescent="0.2">
      <c r="A123" s="1"/>
      <c r="B123" s="2"/>
      <c r="C123" s="1"/>
      <c r="D123" s="1"/>
      <c r="E123" s="1"/>
      <c r="F123" s="1"/>
      <c r="G123" s="1"/>
      <c r="H123" s="1"/>
      <c r="I123" s="1"/>
      <c r="J123" s="1"/>
      <c r="K123" s="1"/>
      <c r="L123" s="1"/>
      <c r="M123" s="1"/>
      <c r="N123" s="1"/>
      <c r="O123" s="1"/>
      <c r="P123" s="1"/>
      <c r="Q123" s="1"/>
      <c r="R123" s="1"/>
      <c r="S123" s="1"/>
      <c r="T123" s="1"/>
      <c r="U123" s="1"/>
      <c r="V123" s="1"/>
    </row>
    <row r="124" spans="1:22" ht="24.75" customHeight="1" x14ac:dyDescent="0.2">
      <c r="A124" s="1"/>
      <c r="B124" s="2"/>
      <c r="C124" s="1"/>
      <c r="D124" s="1"/>
      <c r="E124" s="1"/>
      <c r="F124" s="1"/>
      <c r="G124" s="1"/>
      <c r="H124" s="1"/>
      <c r="I124" s="1"/>
      <c r="J124" s="1"/>
      <c r="K124" s="1"/>
      <c r="L124" s="1"/>
      <c r="M124" s="1"/>
      <c r="N124" s="1"/>
      <c r="O124" s="1"/>
      <c r="P124" s="1"/>
      <c r="Q124" s="1"/>
      <c r="R124" s="1"/>
      <c r="S124" s="1"/>
      <c r="T124" s="1"/>
      <c r="U124" s="1"/>
      <c r="V124" s="1"/>
    </row>
    <row r="125" spans="1:22" ht="24.75" customHeight="1" x14ac:dyDescent="0.2">
      <c r="A125" s="1"/>
      <c r="B125" s="2"/>
      <c r="C125" s="1"/>
      <c r="D125" s="1"/>
      <c r="E125" s="1"/>
      <c r="F125" s="1"/>
      <c r="G125" s="1"/>
      <c r="H125" s="1"/>
      <c r="I125" s="1"/>
      <c r="J125" s="1"/>
      <c r="K125" s="1"/>
      <c r="L125" s="1"/>
      <c r="M125" s="1"/>
      <c r="N125" s="1"/>
      <c r="O125" s="1"/>
      <c r="P125" s="1"/>
      <c r="Q125" s="1"/>
      <c r="R125" s="1"/>
      <c r="S125" s="1"/>
      <c r="T125" s="1"/>
      <c r="U125" s="1"/>
      <c r="V125" s="1"/>
    </row>
    <row r="126" spans="1:22" ht="24.75" customHeight="1" x14ac:dyDescent="0.2">
      <c r="A126" s="1"/>
      <c r="B126" s="2"/>
      <c r="C126" s="1"/>
      <c r="D126" s="1"/>
      <c r="E126" s="1"/>
      <c r="F126" s="1"/>
      <c r="G126" s="1"/>
      <c r="H126" s="1"/>
      <c r="I126" s="1"/>
      <c r="J126" s="1"/>
      <c r="K126" s="1"/>
      <c r="L126" s="1"/>
      <c r="M126" s="1"/>
      <c r="N126" s="1"/>
      <c r="O126" s="1"/>
      <c r="P126" s="1"/>
      <c r="Q126" s="1"/>
      <c r="R126" s="1"/>
      <c r="S126" s="1"/>
      <c r="T126" s="1"/>
      <c r="U126" s="1"/>
      <c r="V126" s="1"/>
    </row>
    <row r="127" spans="1:22" ht="24.75" customHeight="1" x14ac:dyDescent="0.2">
      <c r="A127" s="1"/>
      <c r="B127" s="2"/>
      <c r="C127" s="1"/>
      <c r="D127" s="1"/>
      <c r="E127" s="1"/>
      <c r="F127" s="1"/>
      <c r="G127" s="1"/>
      <c r="H127" s="1"/>
      <c r="I127" s="1"/>
      <c r="J127" s="1"/>
      <c r="K127" s="1"/>
      <c r="L127" s="1"/>
      <c r="M127" s="1"/>
      <c r="N127" s="1"/>
      <c r="O127" s="1"/>
      <c r="P127" s="1"/>
      <c r="Q127" s="1"/>
      <c r="R127" s="1"/>
      <c r="S127" s="1"/>
      <c r="T127" s="1"/>
      <c r="U127" s="1"/>
      <c r="V127" s="1"/>
    </row>
    <row r="128" spans="1:22" ht="24.75" customHeight="1" x14ac:dyDescent="0.2">
      <c r="A128" s="1"/>
      <c r="B128" s="2"/>
      <c r="C128" s="1"/>
      <c r="D128" s="1"/>
      <c r="E128" s="1"/>
      <c r="F128" s="1"/>
      <c r="G128" s="1"/>
      <c r="H128" s="1"/>
      <c r="I128" s="1"/>
      <c r="J128" s="1"/>
      <c r="K128" s="1"/>
      <c r="L128" s="1"/>
      <c r="M128" s="1"/>
      <c r="N128" s="1"/>
      <c r="O128" s="1"/>
      <c r="P128" s="1"/>
      <c r="Q128" s="1"/>
      <c r="R128" s="1"/>
      <c r="S128" s="1"/>
      <c r="T128" s="1"/>
      <c r="U128" s="1"/>
      <c r="V128" s="1"/>
    </row>
    <row r="129" spans="1:22" ht="24.75" customHeight="1" x14ac:dyDescent="0.2">
      <c r="A129" s="1"/>
      <c r="B129" s="2"/>
      <c r="C129" s="1"/>
      <c r="D129" s="1"/>
      <c r="E129" s="1"/>
      <c r="F129" s="1"/>
      <c r="G129" s="1"/>
      <c r="H129" s="1"/>
      <c r="I129" s="1"/>
      <c r="J129" s="1"/>
      <c r="K129" s="1"/>
      <c r="L129" s="1"/>
      <c r="M129" s="1"/>
      <c r="N129" s="1"/>
      <c r="O129" s="1"/>
      <c r="P129" s="1"/>
      <c r="Q129" s="1"/>
      <c r="R129" s="1"/>
      <c r="S129" s="1"/>
      <c r="T129" s="1"/>
      <c r="U129" s="1"/>
      <c r="V129" s="1"/>
    </row>
    <row r="130" spans="1:22" ht="24.75" customHeight="1" x14ac:dyDescent="0.2">
      <c r="A130" s="1"/>
      <c r="B130" s="2"/>
      <c r="C130" s="1"/>
      <c r="D130" s="1"/>
      <c r="E130" s="1"/>
      <c r="F130" s="1"/>
      <c r="G130" s="1"/>
      <c r="H130" s="1"/>
      <c r="I130" s="1"/>
      <c r="J130" s="1"/>
      <c r="K130" s="1"/>
      <c r="L130" s="1"/>
      <c r="M130" s="1"/>
      <c r="N130" s="1"/>
      <c r="O130" s="1"/>
      <c r="P130" s="1"/>
      <c r="Q130" s="1"/>
      <c r="R130" s="1"/>
      <c r="S130" s="1"/>
      <c r="T130" s="1"/>
      <c r="U130" s="1"/>
      <c r="V130" s="1"/>
    </row>
    <row r="131" spans="1:22" ht="24.75" customHeight="1" x14ac:dyDescent="0.2">
      <c r="A131" s="1"/>
      <c r="B131" s="2"/>
      <c r="C131" s="1"/>
      <c r="D131" s="1"/>
      <c r="E131" s="1"/>
      <c r="F131" s="1"/>
      <c r="G131" s="1"/>
      <c r="H131" s="1"/>
      <c r="I131" s="1"/>
      <c r="J131" s="1"/>
      <c r="K131" s="1"/>
      <c r="L131" s="1"/>
      <c r="M131" s="1"/>
      <c r="N131" s="1"/>
      <c r="O131" s="1"/>
      <c r="P131" s="1"/>
      <c r="Q131" s="1"/>
      <c r="R131" s="1"/>
      <c r="S131" s="1"/>
      <c r="T131" s="1"/>
      <c r="U131" s="1"/>
      <c r="V131" s="1"/>
    </row>
    <row r="132" spans="1:22" ht="24.75" customHeight="1" x14ac:dyDescent="0.2">
      <c r="A132" s="1"/>
      <c r="B132" s="2"/>
      <c r="C132" s="1"/>
      <c r="D132" s="1"/>
      <c r="E132" s="1"/>
      <c r="F132" s="1"/>
      <c r="G132" s="1"/>
      <c r="H132" s="1"/>
      <c r="I132" s="1"/>
      <c r="J132" s="1"/>
      <c r="K132" s="1"/>
      <c r="L132" s="1"/>
      <c r="M132" s="1"/>
      <c r="N132" s="1"/>
      <c r="O132" s="1"/>
      <c r="P132" s="1"/>
      <c r="Q132" s="1"/>
      <c r="R132" s="1"/>
      <c r="S132" s="1"/>
      <c r="T132" s="1"/>
      <c r="U132" s="1"/>
      <c r="V132" s="1"/>
    </row>
    <row r="133" spans="1:22" ht="24.75" customHeight="1" x14ac:dyDescent="0.2">
      <c r="A133" s="1"/>
      <c r="B133" s="2"/>
      <c r="C133" s="1"/>
      <c r="D133" s="1"/>
      <c r="E133" s="1"/>
      <c r="F133" s="1"/>
      <c r="G133" s="1"/>
      <c r="H133" s="1"/>
      <c r="I133" s="1"/>
      <c r="J133" s="1"/>
      <c r="K133" s="1"/>
      <c r="L133" s="1"/>
      <c r="M133" s="1"/>
      <c r="N133" s="1"/>
      <c r="O133" s="1"/>
      <c r="P133" s="1"/>
      <c r="Q133" s="1"/>
      <c r="R133" s="1"/>
      <c r="S133" s="1"/>
      <c r="T133" s="1"/>
      <c r="U133" s="1"/>
      <c r="V133" s="1"/>
    </row>
    <row r="134" spans="1:22" ht="24.75" customHeight="1" x14ac:dyDescent="0.2">
      <c r="A134" s="1"/>
      <c r="B134" s="2"/>
      <c r="C134" s="1"/>
      <c r="D134" s="1"/>
      <c r="E134" s="1"/>
      <c r="F134" s="1"/>
      <c r="G134" s="1"/>
      <c r="H134" s="1"/>
      <c r="I134" s="1"/>
      <c r="J134" s="1"/>
      <c r="K134" s="1"/>
      <c r="L134" s="1"/>
      <c r="M134" s="1"/>
      <c r="N134" s="1"/>
      <c r="O134" s="1"/>
      <c r="P134" s="1"/>
      <c r="Q134" s="1"/>
      <c r="R134" s="1"/>
      <c r="S134" s="1"/>
      <c r="T134" s="1"/>
      <c r="U134" s="1"/>
      <c r="V134" s="1"/>
    </row>
    <row r="135" spans="1:22" ht="24.75" customHeight="1" x14ac:dyDescent="0.2">
      <c r="A135" s="1"/>
      <c r="B135" s="2"/>
      <c r="C135" s="1"/>
      <c r="D135" s="1"/>
      <c r="E135" s="1"/>
      <c r="F135" s="1"/>
      <c r="G135" s="1"/>
      <c r="H135" s="1"/>
      <c r="I135" s="1"/>
      <c r="J135" s="1"/>
      <c r="K135" s="1"/>
      <c r="L135" s="1"/>
      <c r="M135" s="1"/>
      <c r="N135" s="1"/>
      <c r="O135" s="1"/>
      <c r="P135" s="1"/>
      <c r="Q135" s="1"/>
      <c r="R135" s="1"/>
      <c r="S135" s="1"/>
      <c r="T135" s="1"/>
      <c r="U135" s="1"/>
      <c r="V135" s="1"/>
    </row>
    <row r="136" spans="1:22" ht="24.75" customHeight="1" x14ac:dyDescent="0.2">
      <c r="A136" s="1"/>
      <c r="B136" s="2"/>
      <c r="C136" s="1"/>
      <c r="D136" s="1"/>
      <c r="E136" s="1"/>
      <c r="F136" s="1"/>
      <c r="G136" s="1"/>
      <c r="H136" s="1"/>
      <c r="I136" s="1"/>
      <c r="J136" s="1"/>
      <c r="K136" s="1"/>
      <c r="L136" s="1"/>
      <c r="M136" s="1"/>
      <c r="N136" s="1"/>
      <c r="O136" s="1"/>
      <c r="P136" s="1"/>
      <c r="Q136" s="1"/>
      <c r="R136" s="1"/>
      <c r="S136" s="1"/>
      <c r="T136" s="1"/>
      <c r="U136" s="1"/>
      <c r="V136" s="1"/>
    </row>
    <row r="137" spans="1:22" ht="24.75" customHeight="1" x14ac:dyDescent="0.2">
      <c r="A137" s="1"/>
      <c r="B137" s="2"/>
      <c r="C137" s="1"/>
      <c r="D137" s="1"/>
      <c r="E137" s="1"/>
      <c r="F137" s="1"/>
      <c r="G137" s="1"/>
      <c r="H137" s="1"/>
      <c r="I137" s="1"/>
      <c r="J137" s="1"/>
      <c r="K137" s="1"/>
      <c r="L137" s="1"/>
      <c r="M137" s="1"/>
      <c r="N137" s="1"/>
      <c r="O137" s="1"/>
      <c r="P137" s="1"/>
      <c r="Q137" s="1"/>
      <c r="R137" s="1"/>
      <c r="S137" s="1"/>
      <c r="T137" s="1"/>
      <c r="U137" s="1"/>
      <c r="V137" s="1"/>
    </row>
    <row r="138" spans="1:22" ht="24.75" customHeight="1" x14ac:dyDescent="0.2">
      <c r="A138" s="1"/>
      <c r="B138" s="2"/>
      <c r="C138" s="1"/>
      <c r="D138" s="1"/>
      <c r="E138" s="1"/>
      <c r="F138" s="1"/>
      <c r="G138" s="1"/>
      <c r="H138" s="1"/>
      <c r="I138" s="1"/>
      <c r="J138" s="1"/>
      <c r="K138" s="1"/>
      <c r="L138" s="1"/>
      <c r="M138" s="1"/>
      <c r="N138" s="1"/>
      <c r="O138" s="1"/>
      <c r="P138" s="1"/>
      <c r="Q138" s="1"/>
      <c r="R138" s="1"/>
      <c r="S138" s="1"/>
      <c r="T138" s="1"/>
      <c r="U138" s="1"/>
      <c r="V138" s="1"/>
    </row>
    <row r="139" spans="1:22" ht="24.75" customHeight="1" x14ac:dyDescent="0.2">
      <c r="A139" s="1"/>
      <c r="B139" s="2"/>
      <c r="C139" s="1"/>
      <c r="D139" s="1"/>
      <c r="E139" s="1"/>
      <c r="F139" s="1"/>
      <c r="G139" s="1"/>
      <c r="H139" s="1"/>
      <c r="I139" s="1"/>
      <c r="J139" s="1"/>
      <c r="K139" s="1"/>
      <c r="L139" s="1"/>
      <c r="M139" s="1"/>
      <c r="N139" s="1"/>
      <c r="O139" s="1"/>
      <c r="P139" s="1"/>
      <c r="Q139" s="1"/>
      <c r="R139" s="1"/>
      <c r="S139" s="1"/>
      <c r="T139" s="1"/>
      <c r="U139" s="1"/>
      <c r="V139" s="1"/>
    </row>
    <row r="140" spans="1:22" ht="24.75" customHeight="1" x14ac:dyDescent="0.2">
      <c r="A140" s="1"/>
      <c r="B140" s="2"/>
      <c r="C140" s="1"/>
      <c r="D140" s="1"/>
      <c r="E140" s="1"/>
      <c r="F140" s="1"/>
      <c r="G140" s="1"/>
      <c r="H140" s="1"/>
      <c r="I140" s="1"/>
      <c r="J140" s="1"/>
      <c r="K140" s="1"/>
      <c r="L140" s="1"/>
      <c r="M140" s="1"/>
      <c r="N140" s="1"/>
      <c r="O140" s="1"/>
      <c r="P140" s="1"/>
      <c r="Q140" s="1"/>
      <c r="R140" s="1"/>
      <c r="S140" s="1"/>
      <c r="T140" s="1"/>
      <c r="U140" s="1"/>
      <c r="V140" s="1"/>
    </row>
    <row r="141" spans="1:22" ht="24.75" customHeight="1" x14ac:dyDescent="0.2">
      <c r="A141" s="1"/>
      <c r="B141" s="2"/>
      <c r="C141" s="1"/>
      <c r="D141" s="1"/>
      <c r="E141" s="1"/>
      <c r="F141" s="1"/>
      <c r="G141" s="1"/>
      <c r="H141" s="1"/>
      <c r="I141" s="1"/>
      <c r="J141" s="1"/>
      <c r="K141" s="1"/>
      <c r="L141" s="1"/>
      <c r="M141" s="1"/>
      <c r="N141" s="1"/>
      <c r="O141" s="1"/>
      <c r="P141" s="1"/>
      <c r="Q141" s="1"/>
      <c r="R141" s="1"/>
      <c r="S141" s="1"/>
      <c r="T141" s="1"/>
      <c r="U141" s="1"/>
      <c r="V141" s="1"/>
    </row>
    <row r="142" spans="1:22" ht="24.75" customHeight="1" x14ac:dyDescent="0.2">
      <c r="A142" s="1"/>
      <c r="B142" s="2"/>
      <c r="C142" s="1"/>
      <c r="D142" s="1"/>
      <c r="E142" s="1"/>
      <c r="F142" s="1"/>
      <c r="G142" s="1"/>
      <c r="H142" s="1"/>
      <c r="I142" s="1"/>
      <c r="J142" s="1"/>
      <c r="K142" s="1"/>
      <c r="L142" s="1"/>
      <c r="M142" s="1"/>
      <c r="N142" s="1"/>
      <c r="O142" s="1"/>
      <c r="P142" s="1"/>
      <c r="Q142" s="1"/>
      <c r="R142" s="1"/>
      <c r="S142" s="1"/>
      <c r="T142" s="1"/>
      <c r="U142" s="1"/>
      <c r="V142" s="1"/>
    </row>
    <row r="143" spans="1:22" ht="24.75" customHeight="1" x14ac:dyDescent="0.2">
      <c r="A143" s="1"/>
      <c r="B143" s="2"/>
      <c r="C143" s="1"/>
      <c r="D143" s="1"/>
      <c r="E143" s="1"/>
      <c r="F143" s="1"/>
      <c r="G143" s="1"/>
      <c r="H143" s="1"/>
      <c r="I143" s="1"/>
      <c r="J143" s="1"/>
      <c r="K143" s="1"/>
      <c r="L143" s="1"/>
      <c r="M143" s="1"/>
      <c r="N143" s="1"/>
      <c r="O143" s="1"/>
      <c r="P143" s="1"/>
      <c r="Q143" s="1"/>
      <c r="R143" s="1"/>
      <c r="S143" s="1"/>
      <c r="T143" s="1"/>
      <c r="U143" s="1"/>
      <c r="V143" s="1"/>
    </row>
    <row r="144" spans="1:22" ht="24.75" customHeight="1" x14ac:dyDescent="0.2">
      <c r="A144" s="1"/>
      <c r="B144" s="2"/>
      <c r="C144" s="1"/>
      <c r="D144" s="1"/>
      <c r="E144" s="1"/>
      <c r="F144" s="1"/>
      <c r="G144" s="1"/>
      <c r="H144" s="1"/>
      <c r="I144" s="1"/>
      <c r="J144" s="1"/>
      <c r="K144" s="1"/>
      <c r="L144" s="1"/>
      <c r="M144" s="1"/>
      <c r="N144" s="1"/>
      <c r="O144" s="1"/>
      <c r="P144" s="1"/>
      <c r="Q144" s="1"/>
      <c r="R144" s="1"/>
      <c r="S144" s="1"/>
      <c r="T144" s="1"/>
      <c r="U144" s="1"/>
      <c r="V144" s="1"/>
    </row>
    <row r="145" spans="1:22" ht="24.75" customHeight="1" x14ac:dyDescent="0.2">
      <c r="A145" s="1"/>
      <c r="B145" s="2"/>
      <c r="C145" s="1"/>
      <c r="D145" s="1"/>
      <c r="E145" s="1"/>
      <c r="F145" s="1"/>
      <c r="G145" s="1"/>
      <c r="H145" s="1"/>
      <c r="I145" s="1"/>
      <c r="J145" s="1"/>
      <c r="K145" s="1"/>
      <c r="L145" s="1"/>
      <c r="M145" s="1"/>
      <c r="N145" s="1"/>
      <c r="O145" s="1"/>
      <c r="P145" s="1"/>
      <c r="Q145" s="1"/>
      <c r="R145" s="1"/>
      <c r="S145" s="1"/>
      <c r="T145" s="1"/>
      <c r="U145" s="1"/>
      <c r="V145" s="1"/>
    </row>
    <row r="146" spans="1:22" ht="24.75" customHeight="1" x14ac:dyDescent="0.2">
      <c r="A146" s="1"/>
      <c r="B146" s="2"/>
      <c r="C146" s="1"/>
      <c r="D146" s="1"/>
      <c r="E146" s="1"/>
      <c r="F146" s="1"/>
      <c r="G146" s="1"/>
      <c r="H146" s="1"/>
      <c r="I146" s="1"/>
      <c r="J146" s="1"/>
      <c r="K146" s="1"/>
      <c r="L146" s="1"/>
      <c r="M146" s="1"/>
      <c r="N146" s="1"/>
      <c r="O146" s="1"/>
      <c r="P146" s="1"/>
      <c r="Q146" s="1"/>
      <c r="R146" s="1"/>
      <c r="S146" s="1"/>
      <c r="T146" s="1"/>
      <c r="U146" s="1"/>
      <c r="V146" s="1"/>
    </row>
    <row r="147" spans="1:22" ht="24.75" customHeight="1" x14ac:dyDescent="0.2">
      <c r="A147" s="1"/>
      <c r="B147" s="2"/>
      <c r="C147" s="1"/>
      <c r="D147" s="1"/>
      <c r="E147" s="1"/>
      <c r="F147" s="1"/>
      <c r="G147" s="1"/>
      <c r="H147" s="1"/>
      <c r="I147" s="1"/>
      <c r="J147" s="1"/>
      <c r="K147" s="1"/>
      <c r="L147" s="1"/>
      <c r="M147" s="1"/>
      <c r="N147" s="1"/>
      <c r="O147" s="1"/>
      <c r="P147" s="1"/>
      <c r="Q147" s="1"/>
      <c r="R147" s="1"/>
      <c r="S147" s="1"/>
      <c r="T147" s="1"/>
      <c r="U147" s="1"/>
      <c r="V147" s="1"/>
    </row>
    <row r="148" spans="1:22" ht="24.75" customHeight="1" x14ac:dyDescent="0.2">
      <c r="A148" s="1"/>
      <c r="B148" s="2"/>
      <c r="C148" s="1"/>
      <c r="D148" s="1"/>
      <c r="E148" s="1"/>
      <c r="F148" s="1"/>
      <c r="G148" s="1"/>
      <c r="H148" s="1"/>
      <c r="I148" s="1"/>
      <c r="J148" s="1"/>
      <c r="K148" s="1"/>
      <c r="L148" s="1"/>
      <c r="M148" s="1"/>
      <c r="N148" s="1"/>
      <c r="O148" s="1"/>
      <c r="P148" s="1"/>
      <c r="Q148" s="1"/>
      <c r="R148" s="1"/>
      <c r="S148" s="1"/>
      <c r="T148" s="1"/>
      <c r="U148" s="1"/>
      <c r="V148" s="1"/>
    </row>
    <row r="149" spans="1:22" ht="24.75" customHeight="1" x14ac:dyDescent="0.2">
      <c r="A149" s="1"/>
      <c r="B149" s="2"/>
      <c r="C149" s="1"/>
      <c r="D149" s="1"/>
      <c r="E149" s="1"/>
      <c r="F149" s="1"/>
      <c r="G149" s="1"/>
      <c r="H149" s="1"/>
      <c r="I149" s="1"/>
      <c r="J149" s="1"/>
      <c r="K149" s="1"/>
      <c r="L149" s="1"/>
      <c r="M149" s="1"/>
      <c r="N149" s="1"/>
      <c r="O149" s="1"/>
      <c r="P149" s="1"/>
      <c r="Q149" s="1"/>
      <c r="R149" s="1"/>
      <c r="S149" s="1"/>
      <c r="T149" s="1"/>
      <c r="U149" s="1"/>
      <c r="V149" s="1"/>
    </row>
    <row r="150" spans="1:22" ht="24.75" customHeight="1" x14ac:dyDescent="0.2">
      <c r="A150" s="1"/>
      <c r="B150" s="2"/>
      <c r="C150" s="1"/>
      <c r="D150" s="1"/>
      <c r="E150" s="1"/>
      <c r="F150" s="1"/>
      <c r="G150" s="1"/>
      <c r="H150" s="1"/>
      <c r="I150" s="1"/>
      <c r="J150" s="1"/>
      <c r="K150" s="1"/>
      <c r="L150" s="1"/>
      <c r="M150" s="1"/>
      <c r="N150" s="1"/>
      <c r="O150" s="1"/>
      <c r="P150" s="1"/>
      <c r="Q150" s="1"/>
      <c r="R150" s="1"/>
      <c r="S150" s="1"/>
      <c r="T150" s="1"/>
      <c r="U150" s="1"/>
      <c r="V150" s="1"/>
    </row>
    <row r="151" spans="1:22" ht="24.75" customHeight="1" x14ac:dyDescent="0.2">
      <c r="A151" s="1"/>
      <c r="B151" s="2"/>
      <c r="C151" s="1"/>
      <c r="D151" s="1"/>
      <c r="E151" s="1"/>
      <c r="F151" s="1"/>
      <c r="G151" s="1"/>
      <c r="H151" s="1"/>
      <c r="I151" s="1"/>
      <c r="J151" s="1"/>
      <c r="K151" s="1"/>
      <c r="L151" s="1"/>
      <c r="M151" s="1"/>
      <c r="N151" s="1"/>
      <c r="O151" s="1"/>
      <c r="P151" s="1"/>
      <c r="Q151" s="1"/>
      <c r="R151" s="1"/>
      <c r="S151" s="1"/>
      <c r="T151" s="1"/>
      <c r="U151" s="1"/>
      <c r="V151" s="1"/>
    </row>
    <row r="152" spans="1:22" ht="24.75" customHeight="1" x14ac:dyDescent="0.2">
      <c r="A152" s="1"/>
      <c r="B152" s="2"/>
      <c r="C152" s="1"/>
      <c r="D152" s="1"/>
      <c r="E152" s="1"/>
      <c r="F152" s="1"/>
      <c r="G152" s="1"/>
      <c r="H152" s="1"/>
      <c r="I152" s="1"/>
      <c r="J152" s="1"/>
      <c r="K152" s="1"/>
      <c r="L152" s="1"/>
      <c r="M152" s="1"/>
      <c r="N152" s="1"/>
      <c r="O152" s="1"/>
      <c r="P152" s="1"/>
      <c r="Q152" s="1"/>
      <c r="R152" s="1"/>
      <c r="S152" s="1"/>
      <c r="T152" s="1"/>
      <c r="U152" s="1"/>
      <c r="V152" s="1"/>
    </row>
    <row r="153" spans="1:22" ht="24.75" customHeight="1" x14ac:dyDescent="0.2">
      <c r="A153" s="1"/>
      <c r="B153" s="2"/>
      <c r="C153" s="1"/>
      <c r="D153" s="1"/>
      <c r="E153" s="1"/>
      <c r="F153" s="1"/>
      <c r="G153" s="1"/>
      <c r="H153" s="1"/>
      <c r="I153" s="1"/>
      <c r="J153" s="1"/>
      <c r="K153" s="1"/>
      <c r="L153" s="1"/>
      <c r="M153" s="1"/>
      <c r="N153" s="1"/>
      <c r="O153" s="1"/>
      <c r="P153" s="1"/>
      <c r="Q153" s="1"/>
      <c r="R153" s="1"/>
      <c r="S153" s="1"/>
      <c r="T153" s="1"/>
      <c r="U153" s="1"/>
      <c r="V153" s="1"/>
    </row>
    <row r="154" spans="1:22" ht="24.75" customHeight="1" x14ac:dyDescent="0.2">
      <c r="A154" s="1"/>
      <c r="B154" s="2"/>
      <c r="C154" s="1"/>
      <c r="D154" s="1"/>
      <c r="E154" s="1"/>
      <c r="F154" s="1"/>
      <c r="G154" s="1"/>
      <c r="H154" s="1"/>
      <c r="I154" s="1"/>
      <c r="J154" s="1"/>
      <c r="K154" s="1"/>
      <c r="L154" s="1"/>
      <c r="M154" s="1"/>
      <c r="N154" s="1"/>
      <c r="O154" s="1"/>
      <c r="P154" s="1"/>
      <c r="Q154" s="1"/>
      <c r="R154" s="1"/>
      <c r="S154" s="1"/>
      <c r="T154" s="1"/>
      <c r="U154" s="1"/>
      <c r="V154" s="1"/>
    </row>
    <row r="155" spans="1:22" ht="24.75" customHeight="1" x14ac:dyDescent="0.2">
      <c r="A155" s="1"/>
      <c r="B155" s="2"/>
      <c r="C155" s="1"/>
      <c r="D155" s="1"/>
      <c r="E155" s="1"/>
      <c r="F155" s="1"/>
      <c r="G155" s="1"/>
      <c r="H155" s="1"/>
      <c r="I155" s="1"/>
      <c r="J155" s="1"/>
      <c r="K155" s="1"/>
      <c r="L155" s="1"/>
      <c r="M155" s="1"/>
      <c r="N155" s="1"/>
      <c r="O155" s="1"/>
      <c r="P155" s="1"/>
      <c r="Q155" s="1"/>
      <c r="R155" s="1"/>
      <c r="S155" s="1"/>
      <c r="T155" s="1"/>
      <c r="U155" s="1"/>
      <c r="V155" s="1"/>
    </row>
    <row r="156" spans="1:22" ht="24.75" customHeight="1" x14ac:dyDescent="0.2">
      <c r="A156" s="1"/>
      <c r="B156" s="2"/>
      <c r="C156" s="1"/>
      <c r="D156" s="1"/>
      <c r="E156" s="1"/>
      <c r="F156" s="1"/>
      <c r="G156" s="1"/>
      <c r="H156" s="1"/>
      <c r="I156" s="1"/>
      <c r="J156" s="1"/>
      <c r="K156" s="1"/>
      <c r="L156" s="1"/>
      <c r="M156" s="1"/>
      <c r="N156" s="1"/>
      <c r="O156" s="1"/>
      <c r="P156" s="1"/>
      <c r="Q156" s="1"/>
      <c r="R156" s="1"/>
      <c r="S156" s="1"/>
      <c r="T156" s="1"/>
      <c r="U156" s="1"/>
      <c r="V156" s="1"/>
    </row>
    <row r="157" spans="1:22" ht="24.75" customHeight="1" x14ac:dyDescent="0.2">
      <c r="A157" s="1"/>
      <c r="B157" s="2"/>
      <c r="C157" s="1"/>
      <c r="D157" s="1"/>
      <c r="E157" s="1"/>
      <c r="F157" s="1"/>
      <c r="G157" s="1"/>
      <c r="H157" s="1"/>
      <c r="I157" s="1"/>
      <c r="J157" s="1"/>
      <c r="K157" s="1"/>
      <c r="L157" s="1"/>
      <c r="M157" s="1"/>
      <c r="N157" s="1"/>
      <c r="O157" s="1"/>
      <c r="P157" s="1"/>
      <c r="Q157" s="1"/>
      <c r="R157" s="1"/>
      <c r="S157" s="1"/>
      <c r="T157" s="1"/>
      <c r="U157" s="1"/>
      <c r="V157" s="1"/>
    </row>
    <row r="158" spans="1:22" ht="24.75" customHeight="1" x14ac:dyDescent="0.2">
      <c r="A158" s="1"/>
      <c r="B158" s="2"/>
      <c r="C158" s="1"/>
      <c r="D158" s="1"/>
      <c r="E158" s="1"/>
      <c r="F158" s="1"/>
      <c r="G158" s="1"/>
      <c r="H158" s="1"/>
      <c r="I158" s="1"/>
      <c r="J158" s="1"/>
      <c r="K158" s="1"/>
      <c r="L158" s="1"/>
      <c r="M158" s="1"/>
      <c r="N158" s="1"/>
      <c r="O158" s="1"/>
      <c r="P158" s="1"/>
      <c r="Q158" s="1"/>
      <c r="R158" s="1"/>
      <c r="S158" s="1"/>
      <c r="T158" s="1"/>
      <c r="U158" s="1"/>
      <c r="V158" s="1"/>
    </row>
    <row r="159" spans="1:22" ht="24.75" customHeight="1" x14ac:dyDescent="0.2">
      <c r="A159" s="1"/>
      <c r="B159" s="2"/>
      <c r="C159" s="1"/>
      <c r="D159" s="1"/>
      <c r="E159" s="1"/>
      <c r="F159" s="1"/>
      <c r="G159" s="1"/>
      <c r="H159" s="1"/>
      <c r="I159" s="1"/>
      <c r="J159" s="1"/>
      <c r="K159" s="1"/>
      <c r="L159" s="1"/>
      <c r="M159" s="1"/>
      <c r="N159" s="1"/>
      <c r="O159" s="1"/>
      <c r="P159" s="1"/>
      <c r="Q159" s="1"/>
      <c r="R159" s="1"/>
      <c r="S159" s="1"/>
      <c r="T159" s="1"/>
      <c r="U159" s="1"/>
      <c r="V159" s="1"/>
    </row>
    <row r="160" spans="1:22" ht="24.75" customHeight="1" x14ac:dyDescent="0.2">
      <c r="A160" s="1"/>
      <c r="B160" s="2"/>
      <c r="C160" s="1"/>
      <c r="D160" s="1"/>
      <c r="E160" s="1"/>
      <c r="F160" s="1"/>
      <c r="G160" s="1"/>
      <c r="H160" s="1"/>
      <c r="I160" s="1"/>
      <c r="J160" s="1"/>
      <c r="K160" s="1"/>
      <c r="L160" s="1"/>
      <c r="M160" s="1"/>
      <c r="N160" s="1"/>
      <c r="O160" s="1"/>
      <c r="P160" s="1"/>
      <c r="Q160" s="1"/>
      <c r="R160" s="1"/>
      <c r="S160" s="1"/>
      <c r="T160" s="1"/>
      <c r="U160" s="1"/>
      <c r="V160" s="1"/>
    </row>
    <row r="161" spans="1:22" ht="24.75" customHeight="1" x14ac:dyDescent="0.2">
      <c r="A161" s="1"/>
      <c r="B161" s="2"/>
      <c r="C161" s="1"/>
      <c r="D161" s="1"/>
      <c r="E161" s="1"/>
      <c r="F161" s="1"/>
      <c r="G161" s="1"/>
      <c r="H161" s="1"/>
      <c r="I161" s="1"/>
      <c r="J161" s="1"/>
      <c r="K161" s="1"/>
      <c r="L161" s="1"/>
      <c r="M161" s="1"/>
      <c r="N161" s="1"/>
      <c r="O161" s="1"/>
      <c r="P161" s="1"/>
      <c r="Q161" s="1"/>
      <c r="R161" s="1"/>
      <c r="S161" s="1"/>
      <c r="T161" s="1"/>
      <c r="U161" s="1"/>
      <c r="V161" s="1"/>
    </row>
    <row r="162" spans="1:22" ht="24.75" customHeight="1" x14ac:dyDescent="0.2">
      <c r="A162" s="1"/>
      <c r="B162" s="2"/>
      <c r="C162" s="1"/>
      <c r="D162" s="1"/>
      <c r="E162" s="1"/>
      <c r="F162" s="1"/>
      <c r="G162" s="1"/>
      <c r="H162" s="1"/>
      <c r="I162" s="1"/>
      <c r="J162" s="1"/>
      <c r="K162" s="1"/>
      <c r="L162" s="1"/>
      <c r="M162" s="1"/>
      <c r="N162" s="1"/>
      <c r="O162" s="1"/>
      <c r="P162" s="1"/>
      <c r="Q162" s="1"/>
      <c r="R162" s="1"/>
      <c r="S162" s="1"/>
      <c r="T162" s="1"/>
      <c r="U162" s="1"/>
      <c r="V162" s="1"/>
    </row>
    <row r="163" spans="1:22" ht="24.75" customHeight="1" x14ac:dyDescent="0.2">
      <c r="A163" s="1"/>
      <c r="B163" s="2"/>
      <c r="C163" s="1"/>
      <c r="D163" s="1"/>
      <c r="E163" s="1"/>
      <c r="F163" s="1"/>
      <c r="G163" s="1"/>
      <c r="H163" s="1"/>
      <c r="I163" s="1"/>
      <c r="J163" s="1"/>
      <c r="K163" s="1"/>
      <c r="L163" s="1"/>
      <c r="M163" s="1"/>
      <c r="N163" s="1"/>
      <c r="O163" s="1"/>
      <c r="P163" s="1"/>
      <c r="Q163" s="1"/>
      <c r="R163" s="1"/>
      <c r="S163" s="1"/>
      <c r="T163" s="1"/>
      <c r="U163" s="1"/>
      <c r="V163" s="1"/>
    </row>
    <row r="164" spans="1:22" ht="24.75" customHeight="1" x14ac:dyDescent="0.2">
      <c r="A164" s="1"/>
      <c r="B164" s="2"/>
      <c r="C164" s="1"/>
      <c r="D164" s="1"/>
      <c r="E164" s="1"/>
      <c r="F164" s="1"/>
      <c r="G164" s="1"/>
      <c r="H164" s="1"/>
      <c r="I164" s="1"/>
      <c r="J164" s="1"/>
      <c r="K164" s="1"/>
      <c r="L164" s="1"/>
      <c r="M164" s="1"/>
      <c r="N164" s="1"/>
      <c r="O164" s="1"/>
      <c r="P164" s="1"/>
      <c r="Q164" s="1"/>
      <c r="R164" s="1"/>
      <c r="S164" s="1"/>
      <c r="T164" s="1"/>
      <c r="U164" s="1"/>
      <c r="V164" s="1"/>
    </row>
    <row r="165" spans="1:22" ht="24.75" customHeight="1" x14ac:dyDescent="0.2">
      <c r="A165" s="1"/>
      <c r="B165" s="2"/>
      <c r="C165" s="1"/>
      <c r="D165" s="1"/>
      <c r="E165" s="1"/>
      <c r="F165" s="1"/>
      <c r="G165" s="1"/>
      <c r="H165" s="1"/>
      <c r="I165" s="1"/>
      <c r="J165" s="1"/>
      <c r="K165" s="1"/>
      <c r="L165" s="1"/>
      <c r="M165" s="1"/>
      <c r="N165" s="1"/>
      <c r="O165" s="1"/>
      <c r="P165" s="1"/>
      <c r="Q165" s="1"/>
      <c r="R165" s="1"/>
      <c r="S165" s="1"/>
      <c r="T165" s="1"/>
      <c r="U165" s="1"/>
      <c r="V165" s="1"/>
    </row>
    <row r="166" spans="1:22" ht="24.75" customHeight="1" x14ac:dyDescent="0.2">
      <c r="A166" s="1"/>
      <c r="B166" s="2"/>
      <c r="C166" s="1"/>
      <c r="D166" s="1"/>
      <c r="E166" s="1"/>
      <c r="F166" s="1"/>
      <c r="G166" s="1"/>
      <c r="H166" s="1"/>
      <c r="I166" s="1"/>
      <c r="J166" s="1"/>
      <c r="K166" s="1"/>
      <c r="L166" s="1"/>
      <c r="M166" s="1"/>
      <c r="N166" s="1"/>
      <c r="O166" s="1"/>
      <c r="P166" s="1"/>
      <c r="Q166" s="1"/>
      <c r="R166" s="1"/>
      <c r="S166" s="1"/>
      <c r="T166" s="1"/>
      <c r="U166" s="1"/>
      <c r="V166" s="1"/>
    </row>
    <row r="167" spans="1:22" ht="24.75" customHeight="1" x14ac:dyDescent="0.2">
      <c r="A167" s="1"/>
      <c r="B167" s="2"/>
      <c r="C167" s="1"/>
      <c r="D167" s="1"/>
      <c r="E167" s="1"/>
      <c r="F167" s="1"/>
      <c r="G167" s="1"/>
      <c r="H167" s="1"/>
      <c r="I167" s="1"/>
      <c r="J167" s="1"/>
      <c r="K167" s="1"/>
      <c r="L167" s="1"/>
      <c r="M167" s="1"/>
      <c r="N167" s="1"/>
      <c r="O167" s="1"/>
      <c r="P167" s="1"/>
      <c r="Q167" s="1"/>
      <c r="R167" s="1"/>
      <c r="S167" s="1"/>
      <c r="T167" s="1"/>
      <c r="U167" s="1"/>
      <c r="V167" s="1"/>
    </row>
    <row r="168" spans="1:22" ht="24.75" customHeight="1" x14ac:dyDescent="0.2">
      <c r="A168" s="1"/>
      <c r="B168" s="2"/>
      <c r="C168" s="1"/>
      <c r="D168" s="1"/>
      <c r="E168" s="1"/>
      <c r="F168" s="1"/>
      <c r="G168" s="1"/>
      <c r="H168" s="1"/>
      <c r="I168" s="1"/>
      <c r="J168" s="1"/>
      <c r="K168" s="1"/>
      <c r="L168" s="1"/>
      <c r="M168" s="1"/>
      <c r="N168" s="1"/>
      <c r="O168" s="1"/>
      <c r="P168" s="1"/>
      <c r="Q168" s="1"/>
      <c r="R168" s="1"/>
      <c r="S168" s="1"/>
      <c r="T168" s="1"/>
      <c r="U168" s="1"/>
      <c r="V168" s="1"/>
    </row>
    <row r="169" spans="1:22" ht="24.75" customHeight="1" x14ac:dyDescent="0.2">
      <c r="A169" s="1"/>
      <c r="B169" s="2"/>
      <c r="C169" s="1"/>
      <c r="D169" s="1"/>
      <c r="E169" s="1"/>
      <c r="F169" s="1"/>
      <c r="G169" s="1"/>
      <c r="H169" s="1"/>
      <c r="I169" s="1"/>
      <c r="J169" s="1"/>
      <c r="K169" s="1"/>
      <c r="L169" s="1"/>
      <c r="M169" s="1"/>
      <c r="N169" s="1"/>
      <c r="O169" s="1"/>
      <c r="P169" s="1"/>
      <c r="Q169" s="1"/>
      <c r="R169" s="1"/>
      <c r="S169" s="1"/>
      <c r="T169" s="1"/>
      <c r="U169" s="1"/>
      <c r="V169" s="1"/>
    </row>
    <row r="170" spans="1:22" ht="24.75" customHeight="1" x14ac:dyDescent="0.2">
      <c r="A170" s="1"/>
      <c r="B170" s="2"/>
      <c r="C170" s="1"/>
      <c r="D170" s="1"/>
      <c r="E170" s="1"/>
      <c r="F170" s="1"/>
      <c r="G170" s="1"/>
      <c r="H170" s="1"/>
      <c r="I170" s="1"/>
      <c r="J170" s="1"/>
      <c r="K170" s="1"/>
      <c r="L170" s="1"/>
      <c r="M170" s="1"/>
      <c r="N170" s="1"/>
      <c r="O170" s="1"/>
      <c r="P170" s="1"/>
      <c r="Q170" s="1"/>
      <c r="R170" s="1"/>
      <c r="S170" s="1"/>
      <c r="T170" s="1"/>
      <c r="U170" s="1"/>
      <c r="V170" s="1"/>
    </row>
    <row r="171" spans="1:22" ht="24.75" customHeight="1" x14ac:dyDescent="0.2">
      <c r="A171" s="1"/>
      <c r="B171" s="2"/>
      <c r="C171" s="1"/>
      <c r="D171" s="1"/>
      <c r="E171" s="1"/>
      <c r="F171" s="1"/>
      <c r="G171" s="1"/>
      <c r="H171" s="1"/>
      <c r="I171" s="1"/>
      <c r="J171" s="1"/>
      <c r="K171" s="1"/>
      <c r="L171" s="1"/>
      <c r="M171" s="1"/>
      <c r="N171" s="1"/>
      <c r="O171" s="1"/>
      <c r="P171" s="1"/>
      <c r="Q171" s="1"/>
      <c r="R171" s="1"/>
      <c r="S171" s="1"/>
      <c r="T171" s="1"/>
      <c r="U171" s="1"/>
      <c r="V171" s="1"/>
    </row>
    <row r="172" spans="1:22" ht="24.75" customHeight="1" x14ac:dyDescent="0.2">
      <c r="A172" s="1"/>
      <c r="B172" s="2"/>
      <c r="C172" s="1"/>
      <c r="D172" s="1"/>
      <c r="E172" s="1"/>
      <c r="F172" s="1"/>
      <c r="G172" s="1"/>
      <c r="H172" s="1"/>
      <c r="I172" s="1"/>
      <c r="J172" s="1"/>
      <c r="K172" s="1"/>
      <c r="L172" s="1"/>
      <c r="M172" s="1"/>
      <c r="N172" s="1"/>
      <c r="O172" s="1"/>
      <c r="P172" s="1"/>
      <c r="Q172" s="1"/>
      <c r="R172" s="1"/>
      <c r="S172" s="1"/>
      <c r="T172" s="1"/>
      <c r="U172" s="1"/>
      <c r="V172" s="1"/>
    </row>
    <row r="173" spans="1:22" ht="24.75" customHeight="1" x14ac:dyDescent="0.2">
      <c r="A173" s="1"/>
      <c r="B173" s="2"/>
      <c r="C173" s="1"/>
      <c r="D173" s="1"/>
      <c r="E173" s="1"/>
      <c r="F173" s="1"/>
      <c r="G173" s="1"/>
      <c r="H173" s="1"/>
      <c r="I173" s="1"/>
      <c r="J173" s="1"/>
      <c r="K173" s="1"/>
      <c r="L173" s="1"/>
      <c r="M173" s="1"/>
      <c r="N173" s="1"/>
      <c r="O173" s="1"/>
      <c r="P173" s="1"/>
      <c r="Q173" s="1"/>
      <c r="R173" s="1"/>
      <c r="S173" s="1"/>
      <c r="T173" s="1"/>
      <c r="U173" s="1"/>
      <c r="V173" s="1"/>
    </row>
    <row r="174" spans="1:22" ht="24.75" customHeight="1" x14ac:dyDescent="0.2">
      <c r="A174" s="1"/>
      <c r="B174" s="2"/>
      <c r="C174" s="1"/>
      <c r="D174" s="1"/>
      <c r="E174" s="1"/>
      <c r="F174" s="1"/>
      <c r="G174" s="1"/>
      <c r="H174" s="1"/>
      <c r="I174" s="1"/>
      <c r="J174" s="1"/>
      <c r="K174" s="1"/>
      <c r="L174" s="1"/>
      <c r="M174" s="1"/>
      <c r="N174" s="1"/>
      <c r="O174" s="1"/>
      <c r="P174" s="1"/>
      <c r="Q174" s="1"/>
      <c r="R174" s="1"/>
      <c r="S174" s="1"/>
      <c r="T174" s="1"/>
      <c r="U174" s="1"/>
      <c r="V174" s="1"/>
    </row>
    <row r="175" spans="1:22" ht="24.75" customHeight="1" x14ac:dyDescent="0.2">
      <c r="A175" s="1"/>
      <c r="B175" s="2"/>
      <c r="C175" s="1"/>
      <c r="D175" s="1"/>
      <c r="E175" s="1"/>
      <c r="F175" s="1"/>
      <c r="G175" s="1"/>
      <c r="H175" s="1"/>
      <c r="I175" s="1"/>
      <c r="J175" s="1"/>
      <c r="K175" s="1"/>
      <c r="L175" s="1"/>
      <c r="M175" s="1"/>
      <c r="N175" s="1"/>
      <c r="O175" s="1"/>
      <c r="P175" s="1"/>
      <c r="Q175" s="1"/>
      <c r="R175" s="1"/>
      <c r="S175" s="1"/>
      <c r="T175" s="1"/>
      <c r="U175" s="1"/>
      <c r="V175" s="1"/>
    </row>
    <row r="176" spans="1:22" ht="24.75" customHeight="1" x14ac:dyDescent="0.2">
      <c r="A176" s="1"/>
      <c r="B176" s="2"/>
      <c r="C176" s="1"/>
      <c r="D176" s="1"/>
      <c r="E176" s="1"/>
      <c r="F176" s="1"/>
      <c r="G176" s="1"/>
      <c r="H176" s="1"/>
      <c r="I176" s="1"/>
      <c r="J176" s="1"/>
      <c r="K176" s="1"/>
      <c r="L176" s="1"/>
      <c r="M176" s="1"/>
      <c r="N176" s="1"/>
      <c r="O176" s="1"/>
      <c r="P176" s="1"/>
      <c r="Q176" s="1"/>
      <c r="R176" s="1"/>
      <c r="S176" s="1"/>
      <c r="T176" s="1"/>
      <c r="U176" s="1"/>
      <c r="V176" s="1"/>
    </row>
    <row r="177" spans="1:22" ht="24.75" customHeight="1" x14ac:dyDescent="0.2">
      <c r="A177" s="1"/>
      <c r="B177" s="2"/>
      <c r="C177" s="1"/>
      <c r="D177" s="1"/>
      <c r="E177" s="1"/>
      <c r="F177" s="1"/>
      <c r="G177" s="1"/>
      <c r="H177" s="1"/>
      <c r="I177" s="1"/>
      <c r="J177" s="1"/>
      <c r="K177" s="1"/>
      <c r="L177" s="1"/>
      <c r="M177" s="1"/>
      <c r="N177" s="1"/>
      <c r="O177" s="1"/>
      <c r="P177" s="1"/>
      <c r="Q177" s="1"/>
      <c r="R177" s="1"/>
      <c r="S177" s="1"/>
      <c r="T177" s="1"/>
      <c r="U177" s="1"/>
      <c r="V177" s="1"/>
    </row>
    <row r="178" spans="1:22" ht="24.75" customHeight="1" x14ac:dyDescent="0.2">
      <c r="A178" s="1"/>
      <c r="B178" s="2"/>
      <c r="C178" s="1"/>
      <c r="D178" s="1"/>
      <c r="E178" s="1"/>
      <c r="F178" s="1"/>
      <c r="G178" s="1"/>
      <c r="H178" s="1"/>
      <c r="I178" s="1"/>
      <c r="J178" s="1"/>
      <c r="K178" s="1"/>
      <c r="L178" s="1"/>
      <c r="M178" s="1"/>
      <c r="N178" s="1"/>
      <c r="O178" s="1"/>
      <c r="P178" s="1"/>
      <c r="Q178" s="1"/>
      <c r="R178" s="1"/>
      <c r="S178" s="1"/>
      <c r="T178" s="1"/>
      <c r="U178" s="1"/>
      <c r="V178" s="1"/>
    </row>
    <row r="179" spans="1:22" ht="24.75" customHeight="1" x14ac:dyDescent="0.2">
      <c r="A179" s="1"/>
      <c r="B179" s="2"/>
      <c r="C179" s="1"/>
      <c r="D179" s="1"/>
      <c r="E179" s="1"/>
      <c r="F179" s="1"/>
      <c r="G179" s="1"/>
      <c r="H179" s="1"/>
      <c r="I179" s="1"/>
      <c r="J179" s="1"/>
      <c r="K179" s="1"/>
      <c r="L179" s="1"/>
      <c r="M179" s="1"/>
      <c r="N179" s="1"/>
      <c r="O179" s="1"/>
      <c r="P179" s="1"/>
      <c r="Q179" s="1"/>
      <c r="R179" s="1"/>
      <c r="S179" s="1"/>
      <c r="T179" s="1"/>
      <c r="U179" s="1"/>
      <c r="V179" s="1"/>
    </row>
    <row r="180" spans="1:22" ht="24.75" customHeight="1" x14ac:dyDescent="0.2">
      <c r="A180" s="1"/>
      <c r="B180" s="2"/>
      <c r="C180" s="1"/>
      <c r="D180" s="1"/>
      <c r="E180" s="1"/>
      <c r="F180" s="1"/>
      <c r="G180" s="1"/>
      <c r="H180" s="1"/>
      <c r="I180" s="1"/>
      <c r="J180" s="1"/>
      <c r="K180" s="1"/>
      <c r="L180" s="1"/>
      <c r="M180" s="1"/>
      <c r="N180" s="1"/>
      <c r="O180" s="1"/>
      <c r="P180" s="1"/>
      <c r="Q180" s="1"/>
      <c r="R180" s="1"/>
      <c r="S180" s="1"/>
      <c r="T180" s="1"/>
      <c r="U180" s="1"/>
      <c r="V180" s="1"/>
    </row>
    <row r="181" spans="1:22" ht="24.75" customHeight="1" x14ac:dyDescent="0.2">
      <c r="A181" s="1"/>
      <c r="B181" s="2"/>
      <c r="C181" s="1"/>
      <c r="D181" s="1"/>
      <c r="E181" s="1"/>
      <c r="F181" s="1"/>
      <c r="G181" s="1"/>
      <c r="H181" s="1"/>
      <c r="I181" s="1"/>
      <c r="J181" s="1"/>
      <c r="K181" s="1"/>
      <c r="L181" s="1"/>
      <c r="M181" s="1"/>
      <c r="N181" s="1"/>
      <c r="O181" s="1"/>
      <c r="P181" s="1"/>
      <c r="Q181" s="1"/>
      <c r="R181" s="1"/>
      <c r="S181" s="1"/>
      <c r="T181" s="1"/>
      <c r="U181" s="1"/>
      <c r="V181" s="1"/>
    </row>
    <row r="182" spans="1:22" ht="24.75" customHeight="1" x14ac:dyDescent="0.2">
      <c r="A182" s="1"/>
      <c r="B182" s="2"/>
      <c r="C182" s="1"/>
      <c r="D182" s="1"/>
      <c r="E182" s="1"/>
      <c r="F182" s="1"/>
      <c r="G182" s="1"/>
      <c r="H182" s="1"/>
      <c r="I182" s="1"/>
      <c r="J182" s="1"/>
      <c r="K182" s="1"/>
      <c r="L182" s="1"/>
      <c r="M182" s="1"/>
      <c r="N182" s="1"/>
      <c r="O182" s="1"/>
      <c r="P182" s="1"/>
      <c r="Q182" s="1"/>
      <c r="R182" s="1"/>
      <c r="S182" s="1"/>
      <c r="T182" s="1"/>
      <c r="U182" s="1"/>
      <c r="V182" s="1"/>
    </row>
    <row r="183" spans="1:22" ht="24.75" customHeight="1" x14ac:dyDescent="0.2">
      <c r="A183" s="1"/>
      <c r="B183" s="2"/>
      <c r="C183" s="1"/>
      <c r="D183" s="1"/>
      <c r="E183" s="1"/>
      <c r="F183" s="1"/>
      <c r="G183" s="1"/>
      <c r="H183" s="1"/>
      <c r="I183" s="1"/>
      <c r="J183" s="1"/>
      <c r="K183" s="1"/>
      <c r="L183" s="1"/>
      <c r="M183" s="1"/>
      <c r="N183" s="1"/>
      <c r="O183" s="1"/>
      <c r="P183" s="1"/>
      <c r="Q183" s="1"/>
      <c r="R183" s="1"/>
      <c r="S183" s="1"/>
      <c r="T183" s="1"/>
      <c r="U183" s="1"/>
      <c r="V183" s="1"/>
    </row>
    <row r="184" spans="1:22" ht="24.75" customHeight="1" x14ac:dyDescent="0.2">
      <c r="A184" s="1"/>
      <c r="B184" s="2"/>
      <c r="C184" s="1"/>
      <c r="D184" s="1"/>
      <c r="E184" s="1"/>
      <c r="F184" s="1"/>
      <c r="G184" s="1"/>
      <c r="H184" s="1"/>
      <c r="I184" s="1"/>
      <c r="J184" s="1"/>
      <c r="K184" s="1"/>
      <c r="L184" s="1"/>
      <c r="M184" s="1"/>
      <c r="N184" s="1"/>
      <c r="O184" s="1"/>
      <c r="P184" s="1"/>
      <c r="Q184" s="1"/>
      <c r="R184" s="1"/>
      <c r="S184" s="1"/>
      <c r="T184" s="1"/>
      <c r="U184" s="1"/>
      <c r="V184" s="1"/>
    </row>
    <row r="185" spans="1:22" ht="24.75" customHeight="1" x14ac:dyDescent="0.2">
      <c r="A185" s="1"/>
      <c r="B185" s="2"/>
      <c r="C185" s="1"/>
      <c r="D185" s="1"/>
      <c r="E185" s="1"/>
      <c r="F185" s="1"/>
      <c r="G185" s="1"/>
      <c r="H185" s="1"/>
      <c r="I185" s="1"/>
      <c r="J185" s="1"/>
      <c r="K185" s="1"/>
      <c r="L185" s="1"/>
      <c r="M185" s="1"/>
      <c r="N185" s="1"/>
      <c r="O185" s="1"/>
      <c r="P185" s="1"/>
      <c r="Q185" s="1"/>
      <c r="R185" s="1"/>
      <c r="S185" s="1"/>
      <c r="T185" s="1"/>
      <c r="U185" s="1"/>
      <c r="V185" s="1"/>
    </row>
    <row r="186" spans="1:22" ht="24.75" customHeight="1" x14ac:dyDescent="0.2">
      <c r="A186" s="1"/>
      <c r="B186" s="2"/>
      <c r="C186" s="1"/>
      <c r="D186" s="1"/>
      <c r="E186" s="1"/>
      <c r="F186" s="1"/>
      <c r="G186" s="1"/>
      <c r="H186" s="1"/>
      <c r="I186" s="1"/>
      <c r="J186" s="1"/>
      <c r="K186" s="1"/>
      <c r="L186" s="1"/>
      <c r="M186" s="1"/>
      <c r="N186" s="1"/>
      <c r="O186" s="1"/>
      <c r="P186" s="1"/>
      <c r="Q186" s="1"/>
      <c r="R186" s="1"/>
      <c r="S186" s="1"/>
      <c r="T186" s="1"/>
      <c r="U186" s="1"/>
      <c r="V186" s="1"/>
    </row>
    <row r="187" spans="1:22" ht="24.75" customHeight="1" x14ac:dyDescent="0.2">
      <c r="A187" s="1"/>
      <c r="B187" s="2"/>
      <c r="C187" s="1"/>
      <c r="D187" s="1"/>
      <c r="E187" s="1"/>
      <c r="F187" s="1"/>
      <c r="G187" s="1"/>
      <c r="H187" s="1"/>
      <c r="I187" s="1"/>
      <c r="J187" s="1"/>
      <c r="K187" s="1"/>
      <c r="L187" s="1"/>
      <c r="M187" s="1"/>
      <c r="N187" s="1"/>
      <c r="O187" s="1"/>
      <c r="P187" s="1"/>
      <c r="Q187" s="1"/>
      <c r="R187" s="1"/>
      <c r="S187" s="1"/>
      <c r="T187" s="1"/>
      <c r="U187" s="1"/>
      <c r="V187" s="1"/>
    </row>
    <row r="188" spans="1:22" ht="24.75" customHeight="1" x14ac:dyDescent="0.2">
      <c r="A188" s="1"/>
      <c r="B188" s="2"/>
      <c r="C188" s="1"/>
      <c r="D188" s="1"/>
      <c r="E188" s="1"/>
      <c r="F188" s="1"/>
      <c r="G188" s="1"/>
      <c r="H188" s="1"/>
      <c r="I188" s="1"/>
      <c r="J188" s="1"/>
      <c r="K188" s="1"/>
      <c r="L188" s="1"/>
      <c r="M188" s="1"/>
      <c r="N188" s="1"/>
      <c r="O188" s="1"/>
      <c r="P188" s="1"/>
      <c r="Q188" s="1"/>
      <c r="R188" s="1"/>
      <c r="S188" s="1"/>
      <c r="T188" s="1"/>
      <c r="U188" s="1"/>
      <c r="V188" s="1"/>
    </row>
    <row r="189" spans="1:22" ht="24.75" customHeight="1" x14ac:dyDescent="0.2">
      <c r="A189" s="1"/>
      <c r="B189" s="2"/>
      <c r="C189" s="1"/>
      <c r="D189" s="1"/>
      <c r="E189" s="1"/>
      <c r="F189" s="1"/>
      <c r="G189" s="1"/>
      <c r="H189" s="1"/>
      <c r="I189" s="1"/>
      <c r="J189" s="1"/>
      <c r="K189" s="1"/>
      <c r="L189" s="1"/>
      <c r="M189" s="1"/>
      <c r="N189" s="1"/>
      <c r="O189" s="1"/>
      <c r="P189" s="1"/>
      <c r="Q189" s="1"/>
      <c r="R189" s="1"/>
      <c r="S189" s="1"/>
      <c r="T189" s="1"/>
      <c r="U189" s="1"/>
      <c r="V189" s="1"/>
    </row>
    <row r="190" spans="1:22" ht="24.75" customHeight="1" x14ac:dyDescent="0.2">
      <c r="A190" s="1"/>
      <c r="B190" s="2"/>
      <c r="C190" s="1"/>
      <c r="D190" s="1"/>
      <c r="E190" s="1"/>
      <c r="F190" s="1"/>
      <c r="G190" s="1"/>
      <c r="H190" s="1"/>
      <c r="I190" s="1"/>
      <c r="J190" s="1"/>
      <c r="K190" s="1"/>
      <c r="L190" s="1"/>
      <c r="M190" s="1"/>
      <c r="N190" s="1"/>
      <c r="O190" s="1"/>
      <c r="P190" s="1"/>
      <c r="Q190" s="1"/>
      <c r="R190" s="1"/>
      <c r="S190" s="1"/>
      <c r="T190" s="1"/>
      <c r="U190" s="1"/>
      <c r="V190" s="1"/>
    </row>
    <row r="191" spans="1:22" ht="24.75" customHeight="1" x14ac:dyDescent="0.2">
      <c r="A191" s="1"/>
      <c r="B191" s="2"/>
      <c r="C191" s="1"/>
      <c r="D191" s="1"/>
      <c r="E191" s="1"/>
      <c r="F191" s="1"/>
      <c r="G191" s="1"/>
      <c r="H191" s="1"/>
      <c r="I191" s="1"/>
      <c r="J191" s="1"/>
      <c r="K191" s="1"/>
      <c r="L191" s="1"/>
      <c r="M191" s="1"/>
      <c r="N191" s="1"/>
      <c r="O191" s="1"/>
      <c r="P191" s="1"/>
      <c r="Q191" s="1"/>
      <c r="R191" s="1"/>
      <c r="S191" s="1"/>
      <c r="T191" s="1"/>
      <c r="U191" s="1"/>
      <c r="V191" s="1"/>
    </row>
    <row r="192" spans="1:22" ht="24.75" customHeight="1" x14ac:dyDescent="0.2">
      <c r="A192" s="1"/>
      <c r="B192" s="2"/>
      <c r="C192" s="1"/>
      <c r="D192" s="1"/>
      <c r="E192" s="1"/>
      <c r="F192" s="1"/>
      <c r="G192" s="1"/>
      <c r="H192" s="1"/>
      <c r="I192" s="1"/>
      <c r="J192" s="1"/>
      <c r="K192" s="1"/>
      <c r="L192" s="1"/>
      <c r="M192" s="1"/>
      <c r="N192" s="1"/>
      <c r="O192" s="1"/>
      <c r="P192" s="1"/>
      <c r="Q192" s="1"/>
      <c r="R192" s="1"/>
      <c r="S192" s="1"/>
      <c r="T192" s="1"/>
      <c r="U192" s="1"/>
      <c r="V192" s="1"/>
    </row>
    <row r="193" spans="1:22" ht="24.75" customHeight="1" x14ac:dyDescent="0.2">
      <c r="A193" s="1"/>
      <c r="B193" s="2"/>
      <c r="C193" s="1"/>
      <c r="D193" s="1"/>
      <c r="E193" s="1"/>
      <c r="F193" s="1"/>
      <c r="G193" s="1"/>
      <c r="H193" s="1"/>
      <c r="I193" s="1"/>
      <c r="J193" s="1"/>
      <c r="K193" s="1"/>
      <c r="L193" s="1"/>
      <c r="M193" s="1"/>
      <c r="N193" s="1"/>
      <c r="O193" s="1"/>
      <c r="P193" s="1"/>
      <c r="Q193" s="1"/>
      <c r="R193" s="1"/>
      <c r="S193" s="1"/>
      <c r="T193" s="1"/>
      <c r="U193" s="1"/>
      <c r="V193" s="1"/>
    </row>
    <row r="194" spans="1:22" ht="24.75" customHeight="1" x14ac:dyDescent="0.2">
      <c r="A194" s="1"/>
      <c r="B194" s="2"/>
      <c r="C194" s="1"/>
      <c r="D194" s="1"/>
      <c r="E194" s="1"/>
      <c r="F194" s="1"/>
      <c r="G194" s="1"/>
      <c r="H194" s="1"/>
      <c r="I194" s="1"/>
      <c r="J194" s="1"/>
      <c r="K194" s="1"/>
      <c r="L194" s="1"/>
      <c r="M194" s="1"/>
      <c r="N194" s="1"/>
      <c r="O194" s="1"/>
      <c r="P194" s="1"/>
      <c r="Q194" s="1"/>
      <c r="R194" s="1"/>
      <c r="S194" s="1"/>
      <c r="T194" s="1"/>
      <c r="U194" s="1"/>
      <c r="V194" s="1"/>
    </row>
    <row r="195" spans="1:22" ht="24.75" customHeight="1" x14ac:dyDescent="0.2">
      <c r="A195" s="1"/>
      <c r="B195" s="2"/>
      <c r="C195" s="1"/>
      <c r="D195" s="1"/>
      <c r="E195" s="1"/>
      <c r="F195" s="1"/>
      <c r="G195" s="1"/>
      <c r="H195" s="1"/>
      <c r="I195" s="1"/>
      <c r="J195" s="1"/>
      <c r="K195" s="1"/>
      <c r="L195" s="1"/>
      <c r="M195" s="1"/>
      <c r="N195" s="1"/>
      <c r="O195" s="1"/>
      <c r="P195" s="1"/>
      <c r="Q195" s="1"/>
      <c r="R195" s="1"/>
      <c r="S195" s="1"/>
      <c r="T195" s="1"/>
      <c r="U195" s="1"/>
      <c r="V195" s="1"/>
    </row>
    <row r="196" spans="1:22" ht="24.75" customHeight="1" x14ac:dyDescent="0.2">
      <c r="A196" s="1"/>
      <c r="B196" s="2"/>
      <c r="C196" s="1"/>
      <c r="D196" s="1"/>
      <c r="E196" s="1"/>
      <c r="F196" s="1"/>
      <c r="G196" s="1"/>
      <c r="H196" s="1"/>
      <c r="I196" s="1"/>
      <c r="J196" s="1"/>
      <c r="K196" s="1"/>
      <c r="L196" s="1"/>
      <c r="M196" s="1"/>
      <c r="N196" s="1"/>
      <c r="O196" s="1"/>
      <c r="P196" s="1"/>
      <c r="Q196" s="1"/>
      <c r="R196" s="1"/>
      <c r="S196" s="1"/>
      <c r="T196" s="1"/>
      <c r="U196" s="1"/>
      <c r="V196" s="1"/>
    </row>
    <row r="197" spans="1:22" ht="24.75" customHeight="1" x14ac:dyDescent="0.2">
      <c r="A197" s="1"/>
      <c r="B197" s="2"/>
      <c r="C197" s="1"/>
      <c r="D197" s="1"/>
      <c r="E197" s="1"/>
      <c r="F197" s="1"/>
      <c r="G197" s="1"/>
      <c r="H197" s="1"/>
      <c r="I197" s="1"/>
      <c r="J197" s="1"/>
      <c r="K197" s="1"/>
      <c r="L197" s="1"/>
      <c r="M197" s="1"/>
      <c r="N197" s="1"/>
      <c r="O197" s="1"/>
      <c r="P197" s="1"/>
      <c r="Q197" s="1"/>
      <c r="R197" s="1"/>
      <c r="S197" s="1"/>
      <c r="T197" s="1"/>
      <c r="U197" s="1"/>
      <c r="V197" s="1"/>
    </row>
    <row r="198" spans="1:22" ht="24.75" customHeight="1" x14ac:dyDescent="0.2">
      <c r="A198" s="1"/>
      <c r="B198" s="2"/>
      <c r="C198" s="1"/>
      <c r="D198" s="1"/>
      <c r="E198" s="1"/>
      <c r="F198" s="1"/>
      <c r="G198" s="1"/>
      <c r="H198" s="1"/>
      <c r="I198" s="1"/>
      <c r="J198" s="1"/>
      <c r="K198" s="1"/>
      <c r="L198" s="1"/>
      <c r="M198" s="1"/>
      <c r="N198" s="1"/>
      <c r="O198" s="1"/>
      <c r="P198" s="1"/>
      <c r="Q198" s="1"/>
      <c r="R198" s="1"/>
      <c r="S198" s="1"/>
      <c r="T198" s="1"/>
      <c r="U198" s="1"/>
      <c r="V198" s="1"/>
    </row>
    <row r="199" spans="1:22" ht="24.75" customHeight="1" x14ac:dyDescent="0.2">
      <c r="A199" s="1"/>
      <c r="B199" s="2"/>
      <c r="C199" s="1"/>
      <c r="D199" s="1"/>
      <c r="E199" s="1"/>
      <c r="F199" s="1"/>
      <c r="G199" s="1"/>
      <c r="H199" s="1"/>
      <c r="I199" s="1"/>
      <c r="J199" s="1"/>
      <c r="K199" s="1"/>
      <c r="L199" s="1"/>
      <c r="M199" s="1"/>
      <c r="N199" s="1"/>
      <c r="O199" s="1"/>
      <c r="P199" s="1"/>
      <c r="Q199" s="1"/>
      <c r="R199" s="1"/>
      <c r="S199" s="1"/>
      <c r="T199" s="1"/>
      <c r="U199" s="1"/>
      <c r="V199" s="1"/>
    </row>
    <row r="200" spans="1:22" ht="24.75" customHeight="1" x14ac:dyDescent="0.2">
      <c r="A200" s="1"/>
      <c r="B200" s="2"/>
      <c r="C200" s="1"/>
      <c r="D200" s="1"/>
      <c r="E200" s="1"/>
      <c r="F200" s="1"/>
      <c r="G200" s="1"/>
      <c r="H200" s="1"/>
      <c r="I200" s="1"/>
      <c r="J200" s="1"/>
      <c r="K200" s="1"/>
      <c r="L200" s="1"/>
      <c r="M200" s="1"/>
      <c r="N200" s="1"/>
      <c r="O200" s="1"/>
      <c r="P200" s="1"/>
      <c r="Q200" s="1"/>
      <c r="R200" s="1"/>
      <c r="S200" s="1"/>
      <c r="T200" s="1"/>
      <c r="U200" s="1"/>
      <c r="V200" s="1"/>
    </row>
    <row r="201" spans="1:22" ht="15.75" customHeight="1" x14ac:dyDescent="0.2"/>
    <row r="202" spans="1:22" ht="15.75" customHeight="1" x14ac:dyDescent="0.2"/>
    <row r="203" spans="1:22" ht="15.75" customHeight="1" x14ac:dyDescent="0.2"/>
    <row r="204" spans="1:22" ht="15.75" customHeight="1" x14ac:dyDescent="0.2"/>
    <row r="205" spans="1:22" ht="15.75" customHeight="1" x14ac:dyDescent="0.2"/>
    <row r="206" spans="1:22" ht="15.75" customHeight="1" x14ac:dyDescent="0.2"/>
    <row r="207" spans="1:22" ht="15.75" customHeight="1" x14ac:dyDescent="0.2"/>
    <row r="208" spans="1:22"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ArG74Sf+6wdUWjDG7ZoiuOHRYgoY/UZdasmbinv8SIX/64lUvIQwDf3bQ9MNEI4vTWoBRQEUa3wKXF7Vtm8WvA==" saltValue="DljHGpPyxiJx9dz8vEG8ZA==" spinCount="100000" sheet="1" objects="1" scenarios="1"/>
  <mergeCells count="1">
    <mergeCell ref="A1:B1"/>
  </mergeCells>
  <pageMargins left="0.7" right="0.7" top="0.75" bottom="0.75" header="0" footer="0"/>
  <pageSetup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A8D08D"/>
    <outlinePr summaryBelow="0" summaryRight="0"/>
  </sheetPr>
  <dimension ref="A1:X1003"/>
  <sheetViews>
    <sheetView showGridLines="0" tabSelected="1" zoomScaleNormal="100" workbookViewId="0">
      <selection activeCell="G13" sqref="G13"/>
    </sheetView>
  </sheetViews>
  <sheetFormatPr baseColWidth="10" defaultColWidth="12.5703125" defaultRowHeight="15" customHeight="1" x14ac:dyDescent="0.2"/>
  <cols>
    <col min="1" max="1" width="2.85546875" customWidth="1"/>
    <col min="2" max="2" width="26.85546875" customWidth="1"/>
    <col min="3" max="3" width="43.42578125" customWidth="1"/>
    <col min="4" max="4" width="19.28515625" customWidth="1"/>
    <col min="5" max="5" width="23" customWidth="1"/>
    <col min="6" max="6" width="19.140625" customWidth="1"/>
    <col min="7" max="24" width="14.42578125" customWidth="1"/>
  </cols>
  <sheetData>
    <row r="1" spans="1:24" ht="9.75" customHeight="1" x14ac:dyDescent="0.2">
      <c r="A1" s="10"/>
      <c r="B1" s="11"/>
      <c r="C1" s="10"/>
      <c r="D1" s="10"/>
      <c r="E1" s="12"/>
      <c r="F1" s="10"/>
      <c r="G1" s="10"/>
      <c r="H1" s="10"/>
      <c r="I1" s="10"/>
      <c r="J1" s="10"/>
      <c r="K1" s="10"/>
      <c r="L1" s="10"/>
      <c r="M1" s="10"/>
      <c r="N1" s="10"/>
      <c r="O1" s="10"/>
      <c r="P1" s="10"/>
      <c r="Q1" s="10"/>
      <c r="R1" s="10"/>
      <c r="S1" s="10"/>
      <c r="T1" s="10"/>
      <c r="U1" s="10"/>
      <c r="V1" s="10"/>
      <c r="W1" s="10"/>
      <c r="X1" s="10"/>
    </row>
    <row r="2" spans="1:24" ht="24.75" customHeight="1" x14ac:dyDescent="0.3">
      <c r="A2" s="5"/>
      <c r="B2" s="13" t="s">
        <v>6</v>
      </c>
      <c r="C2" s="5"/>
      <c r="D2" s="14"/>
      <c r="E2" s="15"/>
      <c r="F2" s="5"/>
      <c r="G2" s="5"/>
      <c r="H2" s="5"/>
      <c r="I2" s="5"/>
      <c r="J2" s="10"/>
      <c r="K2" s="10"/>
      <c r="L2" s="10"/>
      <c r="M2" s="10"/>
      <c r="N2" s="10"/>
      <c r="O2" s="10"/>
      <c r="P2" s="10"/>
      <c r="Q2" s="10"/>
      <c r="R2" s="10"/>
      <c r="S2" s="10"/>
      <c r="T2" s="10"/>
      <c r="U2" s="10"/>
      <c r="V2" s="10"/>
      <c r="W2" s="10"/>
      <c r="X2" s="10"/>
    </row>
    <row r="3" spans="1:24" ht="15.75" x14ac:dyDescent="0.3">
      <c r="A3" s="5"/>
      <c r="B3" s="16" t="s">
        <v>7</v>
      </c>
      <c r="C3" s="142"/>
      <c r="D3" s="14"/>
      <c r="E3" s="15"/>
      <c r="F3" s="5"/>
      <c r="G3" s="5"/>
      <c r="H3" s="5"/>
      <c r="I3" s="5"/>
      <c r="J3" s="10"/>
      <c r="K3" s="10"/>
      <c r="L3" s="10"/>
      <c r="M3" s="10"/>
      <c r="N3" s="10"/>
      <c r="O3" s="10"/>
      <c r="P3" s="10"/>
      <c r="Q3" s="10"/>
      <c r="R3" s="10"/>
      <c r="S3" s="10"/>
      <c r="T3" s="10"/>
      <c r="U3" s="10"/>
      <c r="V3" s="10"/>
      <c r="W3" s="10"/>
      <c r="X3" s="10"/>
    </row>
    <row r="4" spans="1:24" ht="15.75" x14ac:dyDescent="0.3">
      <c r="A4" s="5"/>
      <c r="B4" s="17" t="s">
        <v>8</v>
      </c>
      <c r="C4" s="143"/>
      <c r="D4" s="14"/>
      <c r="E4" s="15"/>
      <c r="F4" s="5"/>
      <c r="G4" s="5"/>
      <c r="H4" s="5"/>
      <c r="I4" s="5"/>
      <c r="J4" s="10"/>
      <c r="K4" s="10"/>
      <c r="L4" s="10"/>
      <c r="M4" s="10"/>
      <c r="N4" s="10"/>
      <c r="O4" s="10"/>
      <c r="P4" s="10"/>
      <c r="Q4" s="10"/>
      <c r="R4" s="10"/>
      <c r="S4" s="10"/>
      <c r="T4" s="10"/>
      <c r="U4" s="10"/>
      <c r="V4" s="10"/>
      <c r="W4" s="10"/>
      <c r="X4" s="10"/>
    </row>
    <row r="5" spans="1:24" ht="12.75" customHeight="1" x14ac:dyDescent="0.3">
      <c r="A5" s="5"/>
      <c r="B5" s="16" t="s">
        <v>9</v>
      </c>
      <c r="C5" s="143"/>
      <c r="D5" s="14"/>
      <c r="E5" s="15"/>
      <c r="F5" s="5"/>
      <c r="G5" s="5"/>
      <c r="H5" s="5"/>
      <c r="I5" s="5"/>
      <c r="J5" s="10"/>
      <c r="K5" s="10"/>
      <c r="L5" s="10"/>
      <c r="M5" s="10"/>
      <c r="N5" s="10"/>
      <c r="O5" s="10"/>
      <c r="P5" s="10"/>
      <c r="Q5" s="10"/>
      <c r="R5" s="10"/>
      <c r="S5" s="10"/>
      <c r="T5" s="10"/>
      <c r="U5" s="10"/>
      <c r="V5" s="10"/>
      <c r="W5" s="10"/>
      <c r="X5" s="10"/>
    </row>
    <row r="6" spans="1:24" ht="12.75" customHeight="1" x14ac:dyDescent="0.3">
      <c r="A6" s="5"/>
      <c r="B6" s="16"/>
      <c r="C6" s="5"/>
      <c r="D6" s="14"/>
      <c r="E6" s="15"/>
      <c r="F6" s="5"/>
      <c r="G6" s="5"/>
      <c r="H6" s="5"/>
      <c r="I6" s="5"/>
      <c r="J6" s="10"/>
      <c r="K6" s="10"/>
      <c r="L6" s="10"/>
      <c r="M6" s="10"/>
      <c r="N6" s="10"/>
      <c r="O6" s="10"/>
      <c r="P6" s="10"/>
      <c r="Q6" s="10"/>
      <c r="R6" s="10"/>
      <c r="S6" s="10"/>
      <c r="T6" s="10"/>
      <c r="U6" s="10"/>
      <c r="V6" s="10"/>
      <c r="W6" s="10"/>
      <c r="X6" s="10"/>
    </row>
    <row r="7" spans="1:24" ht="15.75" x14ac:dyDescent="0.3">
      <c r="A7" s="5"/>
      <c r="B7" s="166" t="s">
        <v>10</v>
      </c>
      <c r="C7" s="167"/>
      <c r="D7" s="167"/>
      <c r="E7" s="168"/>
      <c r="F7" s="5"/>
      <c r="G7" s="5"/>
      <c r="H7" s="5"/>
      <c r="I7" s="5"/>
      <c r="J7" s="10"/>
      <c r="K7" s="10"/>
      <c r="L7" s="10"/>
      <c r="M7" s="10"/>
      <c r="N7" s="10"/>
      <c r="O7" s="10"/>
      <c r="P7" s="10"/>
      <c r="Q7" s="10"/>
      <c r="R7" s="10"/>
      <c r="S7" s="10"/>
      <c r="T7" s="10"/>
      <c r="U7" s="10"/>
      <c r="V7" s="10"/>
      <c r="W7" s="10"/>
      <c r="X7" s="10"/>
    </row>
    <row r="8" spans="1:24" ht="15.75" x14ac:dyDescent="0.3">
      <c r="A8" s="5"/>
      <c r="B8" s="169" t="s">
        <v>1451</v>
      </c>
      <c r="C8" s="170"/>
      <c r="D8" s="170"/>
      <c r="E8" s="171"/>
      <c r="F8" s="5"/>
      <c r="G8" s="5"/>
      <c r="H8" s="5"/>
      <c r="I8" s="5"/>
      <c r="J8" s="10"/>
      <c r="K8" s="10"/>
      <c r="L8" s="10"/>
      <c r="M8" s="10"/>
      <c r="N8" s="10"/>
      <c r="O8" s="10"/>
      <c r="P8" s="10"/>
      <c r="Q8" s="10"/>
      <c r="R8" s="10"/>
      <c r="S8" s="10"/>
      <c r="T8" s="10"/>
      <c r="U8" s="10"/>
      <c r="V8" s="10"/>
      <c r="W8" s="10"/>
      <c r="X8" s="10"/>
    </row>
    <row r="9" spans="1:24" ht="15.75" customHeight="1" x14ac:dyDescent="0.3">
      <c r="A9" s="18"/>
      <c r="B9" s="5"/>
      <c r="C9" s="14"/>
      <c r="D9" s="5"/>
      <c r="E9" s="5"/>
      <c r="F9" s="18"/>
      <c r="G9" s="172" t="s">
        <v>1450</v>
      </c>
      <c r="H9" s="173"/>
      <c r="I9" s="173"/>
      <c r="J9" s="173"/>
      <c r="K9" s="173"/>
      <c r="L9" s="173"/>
      <c r="M9" s="173"/>
      <c r="N9" s="173"/>
      <c r="O9" s="173"/>
      <c r="P9" s="174"/>
      <c r="Q9" s="19"/>
      <c r="R9" s="19"/>
      <c r="S9" s="19"/>
      <c r="T9" s="19"/>
      <c r="U9" s="19"/>
      <c r="V9" s="19"/>
      <c r="W9" s="19"/>
      <c r="X9" s="19"/>
    </row>
    <row r="10" spans="1:24" ht="15.75" customHeight="1" x14ac:dyDescent="0.3">
      <c r="A10" s="20"/>
      <c r="B10" s="5"/>
      <c r="C10" s="14"/>
      <c r="D10" s="5"/>
      <c r="E10" s="5"/>
      <c r="F10" s="21"/>
      <c r="G10" s="175"/>
      <c r="H10" s="176"/>
      <c r="I10" s="176"/>
      <c r="J10" s="176"/>
      <c r="K10" s="176"/>
      <c r="L10" s="176"/>
      <c r="M10" s="176"/>
      <c r="N10" s="176"/>
      <c r="O10" s="176"/>
      <c r="P10" s="177"/>
      <c r="Q10" s="22"/>
      <c r="R10" s="23"/>
      <c r="S10" s="23"/>
      <c r="T10" s="23"/>
      <c r="U10" s="23"/>
      <c r="V10" s="23"/>
      <c r="W10" s="23"/>
      <c r="X10" s="23"/>
    </row>
    <row r="11" spans="1:24" ht="31.5" x14ac:dyDescent="0.3">
      <c r="A11" s="20"/>
      <c r="B11" s="5"/>
      <c r="C11" s="24"/>
      <c r="D11" s="24"/>
      <c r="E11" s="25" t="s">
        <v>11</v>
      </c>
      <c r="F11" s="25" t="s">
        <v>12</v>
      </c>
      <c r="G11" s="180" t="s">
        <v>13</v>
      </c>
      <c r="H11" s="162"/>
      <c r="I11" s="178" t="s">
        <v>14</v>
      </c>
      <c r="J11" s="179"/>
      <c r="K11" s="178" t="s">
        <v>15</v>
      </c>
      <c r="L11" s="179"/>
      <c r="M11" s="178" t="s">
        <v>16</v>
      </c>
      <c r="N11" s="179"/>
      <c r="O11" s="178" t="s">
        <v>17</v>
      </c>
      <c r="P11" s="179"/>
      <c r="Q11" s="22"/>
      <c r="R11" s="23"/>
      <c r="S11" s="23"/>
      <c r="T11" s="23"/>
      <c r="U11" s="23"/>
      <c r="V11" s="23"/>
      <c r="W11" s="23"/>
      <c r="X11" s="23"/>
    </row>
    <row r="12" spans="1:24" ht="32.25" customHeight="1" x14ac:dyDescent="0.3">
      <c r="A12" s="5"/>
      <c r="B12" s="187" t="s">
        <v>18</v>
      </c>
      <c r="C12" s="161"/>
      <c r="D12" s="162"/>
      <c r="E12" s="26" t="s">
        <v>19</v>
      </c>
      <c r="F12" s="26" t="s">
        <v>19</v>
      </c>
      <c r="G12" s="156" t="s">
        <v>20</v>
      </c>
      <c r="H12" s="156" t="s">
        <v>21</v>
      </c>
      <c r="I12" s="156" t="s">
        <v>20</v>
      </c>
      <c r="J12" s="156" t="s">
        <v>21</v>
      </c>
      <c r="K12" s="156" t="s">
        <v>20</v>
      </c>
      <c r="L12" s="156" t="s">
        <v>21</v>
      </c>
      <c r="M12" s="156" t="s">
        <v>20</v>
      </c>
      <c r="N12" s="156" t="s">
        <v>21</v>
      </c>
      <c r="O12" s="156" t="s">
        <v>20</v>
      </c>
      <c r="P12" s="156" t="s">
        <v>21</v>
      </c>
      <c r="Q12" s="10"/>
      <c r="R12" s="10"/>
      <c r="S12" s="10"/>
      <c r="T12" s="10"/>
      <c r="U12" s="10"/>
      <c r="V12" s="10"/>
      <c r="W12" s="10"/>
      <c r="X12" s="10"/>
    </row>
    <row r="13" spans="1:24" ht="24.75" customHeight="1" x14ac:dyDescent="0.3">
      <c r="A13" s="5"/>
      <c r="B13" s="27" t="s">
        <v>22</v>
      </c>
      <c r="C13" s="28" t="s">
        <v>23</v>
      </c>
      <c r="D13" s="27">
        <v>1</v>
      </c>
      <c r="E13" s="29">
        <f>SUM('1_GSL'!I12)</f>
        <v>0</v>
      </c>
      <c r="F13" s="29" t="e">
        <f>'1_GSL'!J12</f>
        <v>#DIV/0!</v>
      </c>
      <c r="G13" s="144"/>
      <c r="H13" s="144"/>
      <c r="I13" s="144"/>
      <c r="J13" s="145"/>
      <c r="K13" s="145"/>
      <c r="L13" s="145"/>
      <c r="M13" s="145"/>
      <c r="N13" s="145"/>
      <c r="O13" s="145"/>
      <c r="P13" s="145"/>
      <c r="Q13" s="10"/>
      <c r="R13" s="10"/>
      <c r="S13" s="10"/>
      <c r="T13" s="10"/>
      <c r="U13" s="10"/>
      <c r="V13" s="10"/>
      <c r="W13" s="10"/>
      <c r="X13" s="10"/>
    </row>
    <row r="14" spans="1:24" ht="24.75" customHeight="1" x14ac:dyDescent="0.3">
      <c r="A14" s="5"/>
      <c r="B14" s="27" t="s">
        <v>24</v>
      </c>
      <c r="C14" s="28" t="s">
        <v>25</v>
      </c>
      <c r="D14" s="27">
        <v>1</v>
      </c>
      <c r="E14" s="29">
        <f>SUM('1_GSL'!I20)</f>
        <v>0</v>
      </c>
      <c r="F14" s="29" t="e">
        <f>'1_GSL'!J20</f>
        <v>#DIV/0!</v>
      </c>
      <c r="G14" s="144"/>
      <c r="H14" s="144"/>
      <c r="I14" s="144"/>
      <c r="J14" s="145"/>
      <c r="K14" s="145"/>
      <c r="L14" s="145"/>
      <c r="M14" s="145"/>
      <c r="N14" s="145"/>
      <c r="O14" s="145"/>
      <c r="P14" s="145"/>
      <c r="Q14" s="10"/>
      <c r="R14" s="10"/>
      <c r="S14" s="10"/>
      <c r="T14" s="10"/>
      <c r="U14" s="10"/>
      <c r="V14" s="10"/>
      <c r="W14" s="10"/>
      <c r="X14" s="10"/>
    </row>
    <row r="15" spans="1:24" ht="24.75" customHeight="1" x14ac:dyDescent="0.3">
      <c r="A15" s="5"/>
      <c r="B15" s="27" t="s">
        <v>26</v>
      </c>
      <c r="C15" s="28" t="s">
        <v>27</v>
      </c>
      <c r="D15" s="27">
        <v>1</v>
      </c>
      <c r="E15" s="29">
        <f>SUM('1_GSL'!I26)</f>
        <v>0</v>
      </c>
      <c r="F15" s="29" t="e">
        <f>'1_GSL'!J26</f>
        <v>#DIV/0!</v>
      </c>
      <c r="G15" s="144"/>
      <c r="H15" s="144"/>
      <c r="I15" s="144"/>
      <c r="J15" s="146" t="s">
        <v>163</v>
      </c>
      <c r="K15" s="145"/>
      <c r="L15" s="145"/>
      <c r="M15" s="145"/>
      <c r="N15" s="145"/>
      <c r="O15" s="145"/>
      <c r="P15" s="145"/>
      <c r="Q15" s="10"/>
      <c r="R15" s="10"/>
      <c r="S15" s="10"/>
      <c r="T15" s="10"/>
      <c r="U15" s="10"/>
      <c r="V15" s="10"/>
      <c r="W15" s="10"/>
      <c r="X15" s="10"/>
    </row>
    <row r="16" spans="1:24" ht="24.75" customHeight="1" x14ac:dyDescent="0.3">
      <c r="A16" s="5"/>
      <c r="B16" s="27" t="s">
        <v>28</v>
      </c>
      <c r="C16" s="28" t="s">
        <v>29</v>
      </c>
      <c r="D16" s="27">
        <v>1</v>
      </c>
      <c r="E16" s="29">
        <f>SUM('1_GSL'!I35)</f>
        <v>0</v>
      </c>
      <c r="F16" s="29" t="e">
        <f>'1_GSL'!J35</f>
        <v>#DIV/0!</v>
      </c>
      <c r="G16" s="144"/>
      <c r="H16" s="144"/>
      <c r="I16" s="144"/>
      <c r="J16" s="145"/>
      <c r="K16" s="145"/>
      <c r="L16" s="145"/>
      <c r="M16" s="145"/>
      <c r="N16" s="146" t="s">
        <v>163</v>
      </c>
      <c r="O16" s="145"/>
      <c r="P16" s="145"/>
      <c r="Q16" s="10"/>
      <c r="R16" s="10"/>
      <c r="S16" s="10"/>
      <c r="T16" s="10"/>
      <c r="U16" s="10"/>
      <c r="V16" s="10"/>
      <c r="W16" s="10"/>
      <c r="X16" s="10"/>
    </row>
    <row r="17" spans="1:24" ht="24.75" customHeight="1" x14ac:dyDescent="0.3">
      <c r="A17" s="5"/>
      <c r="B17" s="27" t="s">
        <v>30</v>
      </c>
      <c r="C17" s="28" t="s">
        <v>31</v>
      </c>
      <c r="D17" s="27">
        <v>1</v>
      </c>
      <c r="E17" s="29">
        <f>SUM('1_GSL'!I54)</f>
        <v>0</v>
      </c>
      <c r="F17" s="29" t="e">
        <f>'1_GSL'!J54</f>
        <v>#DIV/0!</v>
      </c>
      <c r="G17" s="144"/>
      <c r="H17" s="144"/>
      <c r="I17" s="144"/>
      <c r="J17" s="145"/>
      <c r="K17" s="145"/>
      <c r="L17" s="145"/>
      <c r="M17" s="145"/>
      <c r="N17" s="145"/>
      <c r="O17" s="145"/>
      <c r="P17" s="145"/>
      <c r="Q17" s="10"/>
      <c r="R17" s="10"/>
      <c r="S17" s="10"/>
      <c r="T17" s="10"/>
      <c r="U17" s="10"/>
      <c r="V17" s="10"/>
      <c r="W17" s="10"/>
      <c r="X17" s="10"/>
    </row>
    <row r="18" spans="1:24" ht="24.75" customHeight="1" x14ac:dyDescent="0.3">
      <c r="A18" s="5"/>
      <c r="B18" s="27" t="s">
        <v>32</v>
      </c>
      <c r="C18" s="28" t="s">
        <v>33</v>
      </c>
      <c r="D18" s="27">
        <v>1</v>
      </c>
      <c r="E18" s="29">
        <f>SUM('1_GSL'!I62)</f>
        <v>0</v>
      </c>
      <c r="F18" s="29" t="e">
        <f>'1_GSL'!J62</f>
        <v>#DIV/0!</v>
      </c>
      <c r="G18" s="144"/>
      <c r="H18" s="144"/>
      <c r="I18" s="144"/>
      <c r="J18" s="145"/>
      <c r="K18" s="145"/>
      <c r="L18" s="145"/>
      <c r="M18" s="145"/>
      <c r="N18" s="145"/>
      <c r="O18" s="145"/>
      <c r="P18" s="145"/>
      <c r="Q18" s="10"/>
      <c r="R18" s="10"/>
      <c r="S18" s="10"/>
      <c r="T18" s="10"/>
      <c r="U18" s="10"/>
      <c r="V18" s="10"/>
      <c r="W18" s="10"/>
      <c r="X18" s="10"/>
    </row>
    <row r="19" spans="1:24" ht="39.75" customHeight="1" x14ac:dyDescent="0.3">
      <c r="A19" s="5"/>
      <c r="B19" s="164" t="s">
        <v>34</v>
      </c>
      <c r="C19" s="161"/>
      <c r="D19" s="162"/>
      <c r="E19" s="30">
        <f t="shared" ref="E19:P19" si="0">SUM(E13:E18)</f>
        <v>0</v>
      </c>
      <c r="F19" s="30" t="e">
        <f t="shared" si="0"/>
        <v>#DIV/0!</v>
      </c>
      <c r="G19" s="31">
        <f t="shared" si="0"/>
        <v>0</v>
      </c>
      <c r="H19" s="32">
        <f t="shared" si="0"/>
        <v>0</v>
      </c>
      <c r="I19" s="31">
        <f t="shared" si="0"/>
        <v>0</v>
      </c>
      <c r="J19" s="32">
        <f t="shared" si="0"/>
        <v>0</v>
      </c>
      <c r="K19" s="31">
        <f t="shared" si="0"/>
        <v>0</v>
      </c>
      <c r="L19" s="32">
        <f t="shared" si="0"/>
        <v>0</v>
      </c>
      <c r="M19" s="31">
        <f t="shared" si="0"/>
        <v>0</v>
      </c>
      <c r="N19" s="32">
        <f t="shared" si="0"/>
        <v>0</v>
      </c>
      <c r="O19" s="31">
        <f t="shared" si="0"/>
        <v>0</v>
      </c>
      <c r="P19" s="32">
        <f t="shared" si="0"/>
        <v>0</v>
      </c>
      <c r="Q19" s="10"/>
      <c r="R19" s="10"/>
      <c r="S19" s="10"/>
      <c r="T19" s="10"/>
      <c r="U19" s="10"/>
      <c r="V19" s="10"/>
      <c r="W19" s="10"/>
      <c r="X19" s="10"/>
    </row>
    <row r="20" spans="1:24" ht="14.25" customHeight="1" x14ac:dyDescent="0.3">
      <c r="A20" s="5"/>
      <c r="B20" s="16"/>
      <c r="C20" s="33"/>
      <c r="D20" s="33"/>
      <c r="E20" s="34"/>
      <c r="F20" s="34"/>
      <c r="G20" s="5"/>
      <c r="H20" s="5"/>
      <c r="I20" s="5"/>
      <c r="J20" s="10"/>
      <c r="K20" s="10"/>
      <c r="L20" s="10"/>
      <c r="M20" s="10"/>
      <c r="N20" s="10"/>
      <c r="O20" s="10"/>
      <c r="P20" s="10"/>
      <c r="Q20" s="10"/>
      <c r="R20" s="10"/>
      <c r="S20" s="10"/>
      <c r="T20" s="10"/>
      <c r="U20" s="10"/>
      <c r="V20" s="10"/>
      <c r="W20" s="10"/>
      <c r="X20" s="10"/>
    </row>
    <row r="21" spans="1:24" ht="31.5" x14ac:dyDescent="0.3">
      <c r="A21" s="5"/>
      <c r="B21" s="35"/>
      <c r="C21" s="24"/>
      <c r="D21" s="24"/>
      <c r="E21" s="36" t="s">
        <v>11</v>
      </c>
      <c r="F21" s="36" t="s">
        <v>12</v>
      </c>
      <c r="G21" s="180" t="s">
        <v>13</v>
      </c>
      <c r="H21" s="162"/>
      <c r="I21" s="178" t="s">
        <v>14</v>
      </c>
      <c r="J21" s="179"/>
      <c r="K21" s="178" t="s">
        <v>15</v>
      </c>
      <c r="L21" s="179"/>
      <c r="M21" s="178" t="s">
        <v>16</v>
      </c>
      <c r="N21" s="179"/>
      <c r="O21" s="178" t="s">
        <v>17</v>
      </c>
      <c r="P21" s="179"/>
      <c r="Q21" s="10"/>
      <c r="R21" s="10"/>
      <c r="S21" s="10"/>
      <c r="T21" s="10"/>
      <c r="U21" s="10"/>
      <c r="V21" s="10"/>
      <c r="W21" s="10"/>
      <c r="X21" s="10"/>
    </row>
    <row r="22" spans="1:24" ht="39.75" customHeight="1" x14ac:dyDescent="0.3">
      <c r="A22" s="5"/>
      <c r="B22" s="188" t="s">
        <v>35</v>
      </c>
      <c r="C22" s="161"/>
      <c r="D22" s="162"/>
      <c r="E22" s="37" t="s">
        <v>19</v>
      </c>
      <c r="F22" s="37" t="s">
        <v>19</v>
      </c>
      <c r="G22" s="156" t="s">
        <v>20</v>
      </c>
      <c r="H22" s="156" t="s">
        <v>21</v>
      </c>
      <c r="I22" s="156" t="s">
        <v>20</v>
      </c>
      <c r="J22" s="156" t="s">
        <v>21</v>
      </c>
      <c r="K22" s="156" t="s">
        <v>20</v>
      </c>
      <c r="L22" s="156" t="s">
        <v>21</v>
      </c>
      <c r="M22" s="156" t="s">
        <v>20</v>
      </c>
      <c r="N22" s="156" t="s">
        <v>21</v>
      </c>
      <c r="O22" s="156" t="s">
        <v>20</v>
      </c>
      <c r="P22" s="156" t="s">
        <v>21</v>
      </c>
      <c r="Q22" s="10"/>
      <c r="R22" s="10"/>
      <c r="S22" s="10"/>
      <c r="T22" s="10"/>
      <c r="U22" s="10"/>
      <c r="V22" s="10"/>
      <c r="W22" s="10"/>
      <c r="X22" s="10"/>
    </row>
    <row r="23" spans="1:24" ht="24.75" customHeight="1" x14ac:dyDescent="0.3">
      <c r="A23" s="5"/>
      <c r="B23" s="27" t="s">
        <v>36</v>
      </c>
      <c r="C23" s="28" t="s">
        <v>37</v>
      </c>
      <c r="D23" s="27">
        <v>2</v>
      </c>
      <c r="E23" s="38">
        <f>'2_GPRE'!I9</f>
        <v>0</v>
      </c>
      <c r="F23" s="38" t="e">
        <f>'2_GPRE'!J9</f>
        <v>#DIV/0!</v>
      </c>
      <c r="G23" s="144"/>
      <c r="H23" s="144"/>
      <c r="I23" s="144"/>
      <c r="J23" s="145"/>
      <c r="K23" s="145"/>
      <c r="L23" s="145"/>
      <c r="M23" s="145"/>
      <c r="N23" s="145"/>
      <c r="O23" s="145"/>
      <c r="P23" s="145"/>
      <c r="Q23" s="10"/>
      <c r="R23" s="10"/>
      <c r="S23" s="10"/>
      <c r="T23" s="10"/>
      <c r="U23" s="10"/>
      <c r="V23" s="10"/>
      <c r="W23" s="10"/>
      <c r="X23" s="10"/>
    </row>
    <row r="24" spans="1:24" ht="24.75" customHeight="1" x14ac:dyDescent="0.3">
      <c r="A24" s="5"/>
      <c r="B24" s="27" t="s">
        <v>38</v>
      </c>
      <c r="C24" s="28" t="s">
        <v>39</v>
      </c>
      <c r="D24" s="27">
        <v>2</v>
      </c>
      <c r="E24" s="38">
        <f>'2_GPRE'!I15</f>
        <v>0</v>
      </c>
      <c r="F24" s="38" t="e">
        <f>'2_GPRE'!J15</f>
        <v>#DIV/0!</v>
      </c>
      <c r="G24" s="144"/>
      <c r="H24" s="144"/>
      <c r="I24" s="144"/>
      <c r="J24" s="146" t="s">
        <v>163</v>
      </c>
      <c r="K24" s="145"/>
      <c r="L24" s="145"/>
      <c r="M24" s="145"/>
      <c r="N24" s="145"/>
      <c r="O24" s="145"/>
      <c r="P24" s="145"/>
      <c r="Q24" s="10"/>
      <c r="R24" s="10"/>
      <c r="S24" s="10"/>
      <c r="T24" s="10"/>
      <c r="U24" s="10"/>
      <c r="V24" s="10"/>
      <c r="W24" s="10"/>
      <c r="X24" s="10"/>
    </row>
    <row r="25" spans="1:24" ht="24.75" customHeight="1" x14ac:dyDescent="0.3">
      <c r="A25" s="5"/>
      <c r="B25" s="27" t="s">
        <v>40</v>
      </c>
      <c r="C25" s="28" t="s">
        <v>41</v>
      </c>
      <c r="D25" s="27">
        <v>2</v>
      </c>
      <c r="E25" s="38">
        <f>'2_GPRE'!I22</f>
        <v>0</v>
      </c>
      <c r="F25" s="38" t="e">
        <f>'2_GPRE'!J22</f>
        <v>#DIV/0!</v>
      </c>
      <c r="G25" s="144"/>
      <c r="H25" s="144"/>
      <c r="I25" s="144"/>
      <c r="J25" s="145"/>
      <c r="K25" s="145"/>
      <c r="L25" s="145"/>
      <c r="M25" s="145"/>
      <c r="N25" s="145"/>
      <c r="O25" s="145"/>
      <c r="P25" s="145"/>
      <c r="Q25" s="10"/>
      <c r="R25" s="10"/>
      <c r="S25" s="10"/>
      <c r="T25" s="10"/>
      <c r="U25" s="10"/>
      <c r="V25" s="10"/>
      <c r="W25" s="10"/>
      <c r="X25" s="10"/>
    </row>
    <row r="26" spans="1:24" ht="39.75" customHeight="1" x14ac:dyDescent="0.3">
      <c r="A26" s="5"/>
      <c r="B26" s="164" t="s">
        <v>42</v>
      </c>
      <c r="C26" s="161"/>
      <c r="D26" s="162"/>
      <c r="E26" s="39">
        <f t="shared" ref="E26:P26" si="1">SUM(E23:E25)</f>
        <v>0</v>
      </c>
      <c r="F26" s="39" t="e">
        <f t="shared" si="1"/>
        <v>#DIV/0!</v>
      </c>
      <c r="G26" s="31">
        <f t="shared" si="1"/>
        <v>0</v>
      </c>
      <c r="H26" s="32">
        <f t="shared" si="1"/>
        <v>0</v>
      </c>
      <c r="I26" s="31">
        <f t="shared" si="1"/>
        <v>0</v>
      </c>
      <c r="J26" s="32">
        <f t="shared" si="1"/>
        <v>0</v>
      </c>
      <c r="K26" s="31">
        <f t="shared" si="1"/>
        <v>0</v>
      </c>
      <c r="L26" s="32">
        <f t="shared" si="1"/>
        <v>0</v>
      </c>
      <c r="M26" s="31">
        <f t="shared" si="1"/>
        <v>0</v>
      </c>
      <c r="N26" s="32">
        <f t="shared" si="1"/>
        <v>0</v>
      </c>
      <c r="O26" s="31">
        <f t="shared" si="1"/>
        <v>0</v>
      </c>
      <c r="P26" s="32">
        <f t="shared" si="1"/>
        <v>0</v>
      </c>
      <c r="Q26" s="10"/>
      <c r="R26" s="10"/>
      <c r="S26" s="10"/>
      <c r="T26" s="10"/>
      <c r="U26" s="10"/>
      <c r="V26" s="10"/>
      <c r="W26" s="10"/>
      <c r="X26" s="10"/>
    </row>
    <row r="27" spans="1:24" ht="14.25" customHeight="1" x14ac:dyDescent="0.3">
      <c r="A27" s="5"/>
      <c r="B27" s="40"/>
      <c r="C27" s="41"/>
      <c r="D27" s="41"/>
      <c r="E27" s="42"/>
      <c r="F27" s="42"/>
      <c r="G27" s="5"/>
      <c r="H27" s="5"/>
      <c r="I27" s="5"/>
      <c r="J27" s="10"/>
      <c r="K27" s="10"/>
      <c r="L27" s="10"/>
      <c r="M27" s="10"/>
      <c r="N27" s="10"/>
      <c r="O27" s="10"/>
      <c r="P27" s="10"/>
      <c r="Q27" s="10"/>
      <c r="R27" s="10"/>
      <c r="S27" s="10"/>
      <c r="T27" s="10"/>
      <c r="U27" s="10"/>
      <c r="V27" s="10"/>
      <c r="W27" s="10"/>
      <c r="X27" s="10"/>
    </row>
    <row r="28" spans="1:24" ht="31.5" x14ac:dyDescent="0.3">
      <c r="A28" s="20"/>
      <c r="B28" s="35"/>
      <c r="C28" s="24"/>
      <c r="D28" s="24"/>
      <c r="E28" s="43" t="s">
        <v>11</v>
      </c>
      <c r="F28" s="43" t="s">
        <v>12</v>
      </c>
      <c r="G28" s="180" t="s">
        <v>13</v>
      </c>
      <c r="H28" s="162"/>
      <c r="I28" s="178" t="s">
        <v>14</v>
      </c>
      <c r="J28" s="179"/>
      <c r="K28" s="178" t="s">
        <v>15</v>
      </c>
      <c r="L28" s="179"/>
      <c r="M28" s="178" t="s">
        <v>16</v>
      </c>
      <c r="N28" s="179"/>
      <c r="O28" s="178" t="s">
        <v>17</v>
      </c>
      <c r="P28" s="179"/>
      <c r="Q28" s="22"/>
      <c r="R28" s="23"/>
      <c r="S28" s="23"/>
      <c r="T28" s="23"/>
      <c r="U28" s="23"/>
      <c r="V28" s="23"/>
      <c r="W28" s="23"/>
      <c r="X28" s="23"/>
    </row>
    <row r="29" spans="1:24" ht="39.75" customHeight="1" x14ac:dyDescent="0.3">
      <c r="A29" s="5"/>
      <c r="B29" s="182" t="s">
        <v>43</v>
      </c>
      <c r="C29" s="161"/>
      <c r="D29" s="162"/>
      <c r="E29" s="44" t="s">
        <v>19</v>
      </c>
      <c r="F29" s="44" t="s">
        <v>19</v>
      </c>
      <c r="G29" s="156" t="s">
        <v>20</v>
      </c>
      <c r="H29" s="156" t="s">
        <v>21</v>
      </c>
      <c r="I29" s="156" t="s">
        <v>20</v>
      </c>
      <c r="J29" s="156" t="s">
        <v>21</v>
      </c>
      <c r="K29" s="156" t="s">
        <v>20</v>
      </c>
      <c r="L29" s="156" t="s">
        <v>21</v>
      </c>
      <c r="M29" s="156" t="s">
        <v>20</v>
      </c>
      <c r="N29" s="156" t="s">
        <v>21</v>
      </c>
      <c r="O29" s="156" t="s">
        <v>20</v>
      </c>
      <c r="P29" s="156" t="s">
        <v>21</v>
      </c>
      <c r="Q29" s="10"/>
      <c r="R29" s="10"/>
      <c r="S29" s="10"/>
      <c r="T29" s="10"/>
      <c r="U29" s="10"/>
      <c r="V29" s="10"/>
      <c r="W29" s="10"/>
      <c r="X29" s="10"/>
    </row>
    <row r="30" spans="1:24" ht="24.75" customHeight="1" x14ac:dyDescent="0.3">
      <c r="A30" s="45"/>
      <c r="B30" s="27" t="s">
        <v>44</v>
      </c>
      <c r="C30" s="28" t="s">
        <v>45</v>
      </c>
      <c r="D30" s="27" t="s">
        <v>46</v>
      </c>
      <c r="E30" s="38">
        <f>SUM('3_GP'!I13)</f>
        <v>0</v>
      </c>
      <c r="F30" s="38" t="e">
        <f>'3_GP'!J13</f>
        <v>#DIV/0!</v>
      </c>
      <c r="G30" s="144"/>
      <c r="H30" s="144"/>
      <c r="I30" s="144"/>
      <c r="J30" s="145"/>
      <c r="K30" s="145"/>
      <c r="L30" s="145"/>
      <c r="M30" s="145"/>
      <c r="N30" s="145"/>
      <c r="O30" s="145"/>
      <c r="P30" s="145"/>
      <c r="Q30" s="10"/>
      <c r="R30" s="10"/>
      <c r="S30" s="10"/>
      <c r="T30" s="10"/>
      <c r="U30" s="10"/>
      <c r="V30" s="10"/>
      <c r="W30" s="10"/>
      <c r="X30" s="10"/>
    </row>
    <row r="31" spans="1:24" ht="24.75" customHeight="1" x14ac:dyDescent="0.3">
      <c r="A31" s="45"/>
      <c r="B31" s="27" t="s">
        <v>47</v>
      </c>
      <c r="C31" s="28" t="s">
        <v>48</v>
      </c>
      <c r="D31" s="27" t="s">
        <v>46</v>
      </c>
      <c r="E31" s="38">
        <f>SUM('3_GP'!I21)</f>
        <v>0</v>
      </c>
      <c r="F31" s="38" t="e">
        <f>'3_GP'!J21</f>
        <v>#DIV/0!</v>
      </c>
      <c r="G31" s="144"/>
      <c r="H31" s="144"/>
      <c r="I31" s="144"/>
      <c r="J31" s="145"/>
      <c r="K31" s="145"/>
      <c r="L31" s="145"/>
      <c r="M31" s="145"/>
      <c r="N31" s="145"/>
      <c r="O31" s="145"/>
      <c r="P31" s="145"/>
      <c r="Q31" s="10"/>
      <c r="R31" s="10"/>
      <c r="S31" s="10"/>
      <c r="T31" s="10"/>
      <c r="U31" s="10"/>
      <c r="V31" s="10"/>
      <c r="W31" s="10"/>
      <c r="X31" s="10"/>
    </row>
    <row r="32" spans="1:24" ht="24.75" customHeight="1" x14ac:dyDescent="0.3">
      <c r="A32" s="45"/>
      <c r="B32" s="27" t="s">
        <v>49</v>
      </c>
      <c r="C32" s="28" t="s">
        <v>50</v>
      </c>
      <c r="D32" s="27" t="s">
        <v>46</v>
      </c>
      <c r="E32" s="38">
        <f>SUM('3_GP'!I33)</f>
        <v>0</v>
      </c>
      <c r="F32" s="38" t="e">
        <f>'3_GP'!J33</f>
        <v>#DIV/0!</v>
      </c>
      <c r="G32" s="144"/>
      <c r="H32" s="144"/>
      <c r="I32" s="144"/>
      <c r="J32" s="145"/>
      <c r="K32" s="145"/>
      <c r="L32" s="145"/>
      <c r="M32" s="145"/>
      <c r="N32" s="145"/>
      <c r="O32" s="145"/>
      <c r="P32" s="145"/>
      <c r="Q32" s="10"/>
      <c r="R32" s="10"/>
      <c r="S32" s="10"/>
      <c r="T32" s="10"/>
      <c r="U32" s="10"/>
      <c r="V32" s="10"/>
      <c r="W32" s="10"/>
      <c r="X32" s="10"/>
    </row>
    <row r="33" spans="1:24" ht="24.75" customHeight="1" x14ac:dyDescent="0.3">
      <c r="A33" s="45"/>
      <c r="B33" s="27" t="s">
        <v>51</v>
      </c>
      <c r="C33" s="28" t="s">
        <v>52</v>
      </c>
      <c r="D33" s="27" t="s">
        <v>46</v>
      </c>
      <c r="E33" s="38">
        <f>SUM('3_GP'!I45)</f>
        <v>0</v>
      </c>
      <c r="F33" s="38" t="e">
        <f>'3_GP'!J45</f>
        <v>#DIV/0!</v>
      </c>
      <c r="G33" s="144"/>
      <c r="H33" s="144"/>
      <c r="I33" s="144"/>
      <c r="J33" s="146" t="s">
        <v>163</v>
      </c>
      <c r="K33" s="145"/>
      <c r="L33" s="145"/>
      <c r="M33" s="145"/>
      <c r="N33" s="145"/>
      <c r="O33" s="145"/>
      <c r="P33" s="145"/>
      <c r="Q33" s="10"/>
      <c r="R33" s="10"/>
      <c r="S33" s="10"/>
      <c r="T33" s="10"/>
      <c r="U33" s="10"/>
      <c r="V33" s="10"/>
      <c r="W33" s="10"/>
      <c r="X33" s="10"/>
    </row>
    <row r="34" spans="1:24" ht="24.75" customHeight="1" x14ac:dyDescent="0.3">
      <c r="A34" s="45"/>
      <c r="B34" s="27" t="s">
        <v>53</v>
      </c>
      <c r="C34" s="28" t="s">
        <v>54</v>
      </c>
      <c r="D34" s="27" t="s">
        <v>46</v>
      </c>
      <c r="E34" s="38">
        <f>SUM('3_GP'!I54)</f>
        <v>0</v>
      </c>
      <c r="F34" s="38" t="e">
        <f>'3_GP'!J54</f>
        <v>#DIV/0!</v>
      </c>
      <c r="G34" s="144"/>
      <c r="H34" s="144"/>
      <c r="I34" s="144"/>
      <c r="J34" s="145"/>
      <c r="K34" s="145"/>
      <c r="L34" s="145"/>
      <c r="M34" s="145"/>
      <c r="N34" s="145"/>
      <c r="O34" s="145"/>
      <c r="P34" s="145"/>
      <c r="Q34" s="10"/>
      <c r="R34" s="10"/>
      <c r="S34" s="10"/>
      <c r="T34" s="10"/>
      <c r="U34" s="10"/>
      <c r="V34" s="10"/>
      <c r="W34" s="10"/>
      <c r="X34" s="10"/>
    </row>
    <row r="35" spans="1:24" ht="24.75" customHeight="1" x14ac:dyDescent="0.3">
      <c r="A35" s="45"/>
      <c r="B35" s="27" t="s">
        <v>55</v>
      </c>
      <c r="C35" s="28" t="s">
        <v>56</v>
      </c>
      <c r="D35" s="27" t="s">
        <v>46</v>
      </c>
      <c r="E35" s="38">
        <f>SUM('3_GP'!I64)</f>
        <v>0</v>
      </c>
      <c r="F35" s="38" t="e">
        <f>'3_GP'!J64</f>
        <v>#DIV/0!</v>
      </c>
      <c r="G35" s="144"/>
      <c r="H35" s="144"/>
      <c r="I35" s="144"/>
      <c r="J35" s="145"/>
      <c r="K35" s="145"/>
      <c r="L35" s="145"/>
      <c r="M35" s="145"/>
      <c r="N35" s="145"/>
      <c r="O35" s="145"/>
      <c r="P35" s="145"/>
      <c r="Q35" s="10"/>
      <c r="R35" s="10"/>
      <c r="S35" s="10"/>
      <c r="T35" s="10"/>
      <c r="U35" s="10"/>
      <c r="V35" s="10"/>
      <c r="W35" s="10"/>
      <c r="X35" s="10"/>
    </row>
    <row r="36" spans="1:24" ht="24.75" customHeight="1" x14ac:dyDescent="0.3">
      <c r="A36" s="45"/>
      <c r="B36" s="27" t="s">
        <v>57</v>
      </c>
      <c r="C36" s="28" t="s">
        <v>58</v>
      </c>
      <c r="D36" s="27" t="s">
        <v>46</v>
      </c>
      <c r="E36" s="38">
        <f>SUM('3_GP'!I99)</f>
        <v>0</v>
      </c>
      <c r="F36" s="38" t="e">
        <f>'3_GP'!J99</f>
        <v>#DIV/0!</v>
      </c>
      <c r="G36" s="144"/>
      <c r="H36" s="144"/>
      <c r="I36" s="144"/>
      <c r="J36" s="145"/>
      <c r="K36" s="145"/>
      <c r="L36" s="145"/>
      <c r="M36" s="145"/>
      <c r="N36" s="145"/>
      <c r="O36" s="145"/>
      <c r="P36" s="145"/>
      <c r="Q36" s="10"/>
      <c r="R36" s="10"/>
      <c r="S36" s="10"/>
      <c r="T36" s="10"/>
      <c r="U36" s="10"/>
      <c r="V36" s="10"/>
      <c r="W36" s="10"/>
      <c r="X36" s="10"/>
    </row>
    <row r="37" spans="1:24" ht="24.75" customHeight="1" x14ac:dyDescent="0.3">
      <c r="A37" s="45"/>
      <c r="B37" s="27" t="s">
        <v>59</v>
      </c>
      <c r="C37" s="28" t="s">
        <v>60</v>
      </c>
      <c r="D37" s="27" t="s">
        <v>46</v>
      </c>
      <c r="E37" s="38">
        <f>SUM('3_GP'!I107)</f>
        <v>0</v>
      </c>
      <c r="F37" s="38" t="e">
        <f>'3_GP'!J107</f>
        <v>#DIV/0!</v>
      </c>
      <c r="G37" s="144"/>
      <c r="H37" s="144"/>
      <c r="I37" s="144"/>
      <c r="J37" s="145"/>
      <c r="K37" s="145"/>
      <c r="L37" s="145"/>
      <c r="M37" s="145"/>
      <c r="N37" s="145"/>
      <c r="O37" s="145"/>
      <c r="P37" s="145"/>
      <c r="Q37" s="10"/>
      <c r="R37" s="10"/>
      <c r="S37" s="10"/>
      <c r="T37" s="10"/>
      <c r="U37" s="10"/>
      <c r="V37" s="10"/>
      <c r="W37" s="10"/>
      <c r="X37" s="10"/>
    </row>
    <row r="38" spans="1:24" ht="24.75" customHeight="1" x14ac:dyDescent="0.3">
      <c r="A38" s="45"/>
      <c r="B38" s="27" t="s">
        <v>61</v>
      </c>
      <c r="C38" s="28" t="s">
        <v>62</v>
      </c>
      <c r="D38" s="27" t="s">
        <v>46</v>
      </c>
      <c r="E38" s="38">
        <f>SUM('3_GP'!I127)</f>
        <v>0</v>
      </c>
      <c r="F38" s="38" t="e">
        <f>'3_GP'!J127</f>
        <v>#DIV/0!</v>
      </c>
      <c r="G38" s="144"/>
      <c r="H38" s="144"/>
      <c r="I38" s="144"/>
      <c r="J38" s="145"/>
      <c r="K38" s="145"/>
      <c r="L38" s="145"/>
      <c r="M38" s="145"/>
      <c r="N38" s="145"/>
      <c r="O38" s="145"/>
      <c r="P38" s="146" t="s">
        <v>163</v>
      </c>
      <c r="Q38" s="10"/>
      <c r="R38" s="10"/>
      <c r="S38" s="10"/>
      <c r="T38" s="10"/>
      <c r="U38" s="10"/>
      <c r="V38" s="10"/>
      <c r="W38" s="10"/>
      <c r="X38" s="10"/>
    </row>
    <row r="39" spans="1:24" ht="24.75" customHeight="1" x14ac:dyDescent="0.3">
      <c r="A39" s="45"/>
      <c r="B39" s="27" t="s">
        <v>63</v>
      </c>
      <c r="C39" s="28" t="s">
        <v>64</v>
      </c>
      <c r="D39" s="27" t="s">
        <v>46</v>
      </c>
      <c r="E39" s="38">
        <f>SUM('3_GP'!I142)</f>
        <v>0</v>
      </c>
      <c r="F39" s="38" t="e">
        <f>'3_GP'!J142</f>
        <v>#DIV/0!</v>
      </c>
      <c r="G39" s="144"/>
      <c r="H39" s="144"/>
      <c r="I39" s="144"/>
      <c r="J39" s="145"/>
      <c r="K39" s="145"/>
      <c r="L39" s="146" t="s">
        <v>163</v>
      </c>
      <c r="M39" s="145"/>
      <c r="N39" s="145"/>
      <c r="O39" s="145"/>
      <c r="P39" s="145"/>
      <c r="Q39" s="10"/>
      <c r="R39" s="10"/>
      <c r="S39" s="10"/>
      <c r="T39" s="10"/>
      <c r="U39" s="10"/>
      <c r="V39" s="10"/>
      <c r="W39" s="10"/>
      <c r="X39" s="10"/>
    </row>
    <row r="40" spans="1:24" ht="24.75" customHeight="1" x14ac:dyDescent="0.3">
      <c r="A40" s="45"/>
      <c r="B40" s="27" t="s">
        <v>65</v>
      </c>
      <c r="C40" s="28" t="s">
        <v>66</v>
      </c>
      <c r="D40" s="27" t="s">
        <v>46</v>
      </c>
      <c r="E40" s="38">
        <f>SUM('3_GP'!I153)</f>
        <v>0</v>
      </c>
      <c r="F40" s="38" t="e">
        <f>'3_GP'!J153</f>
        <v>#DIV/0!</v>
      </c>
      <c r="G40" s="144"/>
      <c r="H40" s="144"/>
      <c r="I40" s="144" t="s">
        <v>163</v>
      </c>
      <c r="J40" s="145"/>
      <c r="K40" s="145"/>
      <c r="L40" s="145"/>
      <c r="M40" s="145"/>
      <c r="N40" s="145"/>
      <c r="O40" s="145"/>
      <c r="P40" s="145"/>
      <c r="Q40" s="10"/>
      <c r="R40" s="10"/>
      <c r="S40" s="10"/>
      <c r="T40" s="10"/>
      <c r="U40" s="10"/>
      <c r="V40" s="10"/>
      <c r="W40" s="10"/>
      <c r="X40" s="10"/>
    </row>
    <row r="41" spans="1:24" ht="24.75" customHeight="1" x14ac:dyDescent="0.3">
      <c r="A41" s="45"/>
      <c r="B41" s="27" t="s">
        <v>67</v>
      </c>
      <c r="C41" s="28" t="s">
        <v>68</v>
      </c>
      <c r="D41" s="27" t="s">
        <v>46</v>
      </c>
      <c r="E41" s="38">
        <f>SUM('3_GP'!I163)</f>
        <v>0</v>
      </c>
      <c r="F41" s="38" t="e">
        <f>'3_GP'!J163</f>
        <v>#DIV/0!</v>
      </c>
      <c r="G41" s="144"/>
      <c r="H41" s="144"/>
      <c r="I41" s="144"/>
      <c r="J41" s="145"/>
      <c r="K41" s="145"/>
      <c r="L41" s="145"/>
      <c r="M41" s="145"/>
      <c r="N41" s="145"/>
      <c r="O41" s="145"/>
      <c r="P41" s="145"/>
      <c r="Q41" s="10"/>
      <c r="R41" s="10"/>
      <c r="S41" s="10"/>
      <c r="T41" s="10"/>
      <c r="U41" s="10"/>
      <c r="V41" s="10"/>
      <c r="W41" s="10"/>
      <c r="X41" s="10"/>
    </row>
    <row r="42" spans="1:24" ht="24.75" customHeight="1" x14ac:dyDescent="0.3">
      <c r="A42" s="45"/>
      <c r="B42" s="27" t="s">
        <v>69</v>
      </c>
      <c r="C42" s="28" t="s">
        <v>70</v>
      </c>
      <c r="D42" s="27" t="s">
        <v>46</v>
      </c>
      <c r="E42" s="38">
        <f>SUM('3_GP'!I171)</f>
        <v>0</v>
      </c>
      <c r="F42" s="38" t="e">
        <f>'3_GP'!J171</f>
        <v>#DIV/0!</v>
      </c>
      <c r="G42" s="144"/>
      <c r="H42" s="144"/>
      <c r="I42" s="144"/>
      <c r="J42" s="145"/>
      <c r="K42" s="145"/>
      <c r="L42" s="145"/>
      <c r="M42" s="145"/>
      <c r="N42" s="145"/>
      <c r="O42" s="145"/>
      <c r="P42" s="145"/>
      <c r="Q42" s="10"/>
      <c r="R42" s="10"/>
      <c r="S42" s="10"/>
      <c r="T42" s="10"/>
      <c r="U42" s="10"/>
      <c r="V42" s="10"/>
      <c r="W42" s="10"/>
      <c r="X42" s="10"/>
    </row>
    <row r="43" spans="1:24" ht="24.75" customHeight="1" x14ac:dyDescent="0.3">
      <c r="A43" s="45"/>
      <c r="B43" s="27" t="s">
        <v>71</v>
      </c>
      <c r="C43" s="28" t="s">
        <v>72</v>
      </c>
      <c r="D43" s="27" t="s">
        <v>46</v>
      </c>
      <c r="E43" s="38">
        <f>SUM('3_GP'!I181)</f>
        <v>0</v>
      </c>
      <c r="F43" s="38" t="e">
        <f>'3_GP'!J181</f>
        <v>#DIV/0!</v>
      </c>
      <c r="G43" s="144"/>
      <c r="H43" s="144"/>
      <c r="I43" s="144"/>
      <c r="J43" s="145"/>
      <c r="K43" s="145"/>
      <c r="L43" s="145"/>
      <c r="M43" s="145"/>
      <c r="N43" s="145"/>
      <c r="O43" s="145"/>
      <c r="P43" s="145"/>
      <c r="Q43" s="10"/>
      <c r="R43" s="10"/>
      <c r="S43" s="10"/>
      <c r="T43" s="10"/>
      <c r="U43" s="10"/>
      <c r="V43" s="10"/>
      <c r="W43" s="10"/>
      <c r="X43" s="10"/>
    </row>
    <row r="44" spans="1:24" ht="24.75" customHeight="1" x14ac:dyDescent="0.3">
      <c r="A44" s="45"/>
      <c r="B44" s="27" t="s">
        <v>73</v>
      </c>
      <c r="C44" s="28" t="s">
        <v>74</v>
      </c>
      <c r="D44" s="27" t="s">
        <v>46</v>
      </c>
      <c r="E44" s="38">
        <f>SUM('3_GP'!I191)</f>
        <v>0</v>
      </c>
      <c r="F44" s="38" t="e">
        <f>'3_GP'!J191</f>
        <v>#DIV/0!</v>
      </c>
      <c r="G44" s="144"/>
      <c r="H44" s="144"/>
      <c r="I44" s="144"/>
      <c r="J44" s="145"/>
      <c r="K44" s="145"/>
      <c r="L44" s="145"/>
      <c r="M44" s="145"/>
      <c r="N44" s="145"/>
      <c r="O44" s="145"/>
      <c r="P44" s="145"/>
      <c r="Q44" s="10"/>
      <c r="R44" s="10"/>
      <c r="S44" s="10"/>
      <c r="T44" s="10"/>
      <c r="U44" s="10"/>
      <c r="V44" s="10"/>
      <c r="W44" s="10"/>
      <c r="X44" s="10"/>
    </row>
    <row r="45" spans="1:24" ht="39.75" customHeight="1" x14ac:dyDescent="0.3">
      <c r="A45" s="5"/>
      <c r="B45" s="164" t="s">
        <v>75</v>
      </c>
      <c r="C45" s="161"/>
      <c r="D45" s="162"/>
      <c r="E45" s="39">
        <f t="shared" ref="E45:P45" si="2">SUM(E30:E44)</f>
        <v>0</v>
      </c>
      <c r="F45" s="39" t="e">
        <f t="shared" si="2"/>
        <v>#DIV/0!</v>
      </c>
      <c r="G45" s="31">
        <f t="shared" si="2"/>
        <v>0</v>
      </c>
      <c r="H45" s="32">
        <f t="shared" si="2"/>
        <v>0</v>
      </c>
      <c r="I45" s="31">
        <f t="shared" si="2"/>
        <v>0</v>
      </c>
      <c r="J45" s="32">
        <f t="shared" si="2"/>
        <v>0</v>
      </c>
      <c r="K45" s="31">
        <f t="shared" si="2"/>
        <v>0</v>
      </c>
      <c r="L45" s="32">
        <f t="shared" si="2"/>
        <v>0</v>
      </c>
      <c r="M45" s="31">
        <f t="shared" si="2"/>
        <v>0</v>
      </c>
      <c r="N45" s="32">
        <f t="shared" si="2"/>
        <v>0</v>
      </c>
      <c r="O45" s="31">
        <f t="shared" si="2"/>
        <v>0</v>
      </c>
      <c r="P45" s="32">
        <f t="shared" si="2"/>
        <v>0</v>
      </c>
      <c r="Q45" s="10"/>
      <c r="R45" s="10"/>
      <c r="S45" s="10"/>
      <c r="T45" s="10"/>
      <c r="U45" s="10"/>
      <c r="V45" s="10"/>
      <c r="W45" s="10"/>
      <c r="X45" s="10"/>
    </row>
    <row r="46" spans="1:24" ht="14.25" customHeight="1" x14ac:dyDescent="0.3">
      <c r="A46" s="5"/>
      <c r="B46" s="40"/>
      <c r="C46" s="41"/>
      <c r="D46" s="41"/>
      <c r="E46" s="42"/>
      <c r="F46" s="42"/>
      <c r="G46" s="5"/>
      <c r="H46" s="5"/>
      <c r="I46" s="5"/>
      <c r="J46" s="10"/>
      <c r="K46" s="10"/>
      <c r="L46" s="10"/>
      <c r="M46" s="10"/>
      <c r="N46" s="10"/>
      <c r="O46" s="10"/>
      <c r="P46" s="10"/>
      <c r="Q46" s="10"/>
      <c r="R46" s="10"/>
      <c r="S46" s="10"/>
      <c r="T46" s="10"/>
      <c r="U46" s="10"/>
      <c r="V46" s="10"/>
      <c r="W46" s="10"/>
      <c r="X46" s="10"/>
    </row>
    <row r="47" spans="1:24" ht="31.5" x14ac:dyDescent="0.3">
      <c r="A47" s="5"/>
      <c r="B47" s="35"/>
      <c r="C47" s="24"/>
      <c r="D47" s="24"/>
      <c r="E47" s="46" t="s">
        <v>11</v>
      </c>
      <c r="F47" s="46" t="s">
        <v>12</v>
      </c>
      <c r="G47" s="180" t="s">
        <v>13</v>
      </c>
      <c r="H47" s="162"/>
      <c r="I47" s="178" t="s">
        <v>14</v>
      </c>
      <c r="J47" s="179"/>
      <c r="K47" s="178" t="s">
        <v>15</v>
      </c>
      <c r="L47" s="179"/>
      <c r="M47" s="178" t="s">
        <v>16</v>
      </c>
      <c r="N47" s="179"/>
      <c r="O47" s="178" t="s">
        <v>17</v>
      </c>
      <c r="P47" s="179"/>
      <c r="Q47" s="10"/>
      <c r="R47" s="10"/>
      <c r="S47" s="10"/>
      <c r="T47" s="10"/>
      <c r="U47" s="10"/>
      <c r="V47" s="10"/>
      <c r="W47" s="10"/>
      <c r="X47" s="10"/>
    </row>
    <row r="48" spans="1:24" ht="39.75" customHeight="1" x14ac:dyDescent="0.3">
      <c r="A48" s="5"/>
      <c r="B48" s="183" t="s">
        <v>76</v>
      </c>
      <c r="C48" s="161"/>
      <c r="D48" s="162"/>
      <c r="E48" s="47" t="s">
        <v>19</v>
      </c>
      <c r="F48" s="47" t="s">
        <v>19</v>
      </c>
      <c r="G48" s="156" t="s">
        <v>20</v>
      </c>
      <c r="H48" s="156" t="s">
        <v>21</v>
      </c>
      <c r="I48" s="156" t="s">
        <v>20</v>
      </c>
      <c r="J48" s="156" t="s">
        <v>21</v>
      </c>
      <c r="K48" s="156" t="s">
        <v>20</v>
      </c>
      <c r="L48" s="156" t="s">
        <v>21</v>
      </c>
      <c r="M48" s="156" t="s">
        <v>20</v>
      </c>
      <c r="N48" s="156" t="s">
        <v>21</v>
      </c>
      <c r="O48" s="156" t="s">
        <v>20</v>
      </c>
      <c r="P48" s="156" t="s">
        <v>21</v>
      </c>
      <c r="Q48" s="10"/>
      <c r="R48" s="10"/>
      <c r="S48" s="10"/>
      <c r="T48" s="10"/>
      <c r="U48" s="10"/>
      <c r="V48" s="10"/>
      <c r="W48" s="10"/>
      <c r="X48" s="10"/>
    </row>
    <row r="49" spans="1:24" ht="31.5" customHeight="1" x14ac:dyDescent="0.3">
      <c r="A49" s="5"/>
      <c r="B49" s="27" t="s">
        <v>77</v>
      </c>
      <c r="C49" s="48" t="s">
        <v>78</v>
      </c>
      <c r="D49" s="27" t="s">
        <v>79</v>
      </c>
      <c r="E49" s="38">
        <f>+'4_GC'!I485</f>
        <v>0</v>
      </c>
      <c r="F49" s="38" t="e">
        <f>'4_GC'!J485</f>
        <v>#DIV/0!</v>
      </c>
      <c r="G49" s="144"/>
      <c r="H49" s="144" t="s">
        <v>163</v>
      </c>
      <c r="I49" s="144"/>
      <c r="J49" s="145"/>
      <c r="K49" s="145"/>
      <c r="L49" s="145"/>
      <c r="M49" s="145"/>
      <c r="N49" s="145"/>
      <c r="O49" s="145"/>
      <c r="P49" s="145"/>
      <c r="Q49" s="10"/>
      <c r="R49" s="10"/>
      <c r="S49" s="10"/>
      <c r="T49" s="10"/>
      <c r="U49" s="10"/>
      <c r="V49" s="10"/>
      <c r="W49" s="10"/>
      <c r="X49" s="10"/>
    </row>
    <row r="50" spans="1:24" ht="39.75" customHeight="1" x14ac:dyDescent="0.3">
      <c r="A50" s="5"/>
      <c r="B50" s="184" t="s">
        <v>80</v>
      </c>
      <c r="C50" s="161"/>
      <c r="D50" s="162"/>
      <c r="E50" s="39">
        <f t="shared" ref="E50:P50" si="3">SUM(E49)</f>
        <v>0</v>
      </c>
      <c r="F50" s="39" t="e">
        <f t="shared" si="3"/>
        <v>#DIV/0!</v>
      </c>
      <c r="G50" s="31">
        <f t="shared" si="3"/>
        <v>0</v>
      </c>
      <c r="H50" s="32">
        <f t="shared" si="3"/>
        <v>0</v>
      </c>
      <c r="I50" s="31">
        <f t="shared" si="3"/>
        <v>0</v>
      </c>
      <c r="J50" s="32">
        <f t="shared" si="3"/>
        <v>0</v>
      </c>
      <c r="K50" s="31">
        <f t="shared" si="3"/>
        <v>0</v>
      </c>
      <c r="L50" s="32">
        <f t="shared" si="3"/>
        <v>0</v>
      </c>
      <c r="M50" s="31">
        <f t="shared" si="3"/>
        <v>0</v>
      </c>
      <c r="N50" s="32">
        <f t="shared" si="3"/>
        <v>0</v>
      </c>
      <c r="O50" s="31">
        <f t="shared" si="3"/>
        <v>0</v>
      </c>
      <c r="P50" s="32">
        <f t="shared" si="3"/>
        <v>0</v>
      </c>
      <c r="Q50" s="10"/>
      <c r="R50" s="10"/>
      <c r="S50" s="10"/>
      <c r="T50" s="10"/>
      <c r="U50" s="10"/>
      <c r="V50" s="10"/>
      <c r="W50" s="10"/>
      <c r="X50" s="10"/>
    </row>
    <row r="51" spans="1:24" ht="11.25" customHeight="1" x14ac:dyDescent="0.3">
      <c r="A51" s="5"/>
      <c r="B51" s="40"/>
      <c r="C51" s="41"/>
      <c r="D51" s="41"/>
      <c r="E51" s="42"/>
      <c r="F51" s="42"/>
      <c r="G51" s="5"/>
      <c r="H51" s="5"/>
      <c r="I51" s="5"/>
      <c r="J51" s="10"/>
      <c r="K51" s="10"/>
      <c r="L51" s="10"/>
      <c r="M51" s="10"/>
      <c r="N51" s="10"/>
      <c r="O51" s="10"/>
      <c r="P51" s="10"/>
      <c r="Q51" s="10"/>
      <c r="R51" s="10"/>
      <c r="S51" s="10"/>
      <c r="T51" s="10"/>
      <c r="U51" s="10"/>
      <c r="V51" s="10"/>
      <c r="W51" s="10"/>
      <c r="X51" s="10"/>
    </row>
    <row r="52" spans="1:24" ht="31.5" x14ac:dyDescent="0.3">
      <c r="A52" s="20"/>
      <c r="B52" s="35"/>
      <c r="C52" s="24"/>
      <c r="D52" s="24"/>
      <c r="E52" s="49" t="s">
        <v>11</v>
      </c>
      <c r="F52" s="49" t="s">
        <v>12</v>
      </c>
      <c r="G52" s="180" t="s">
        <v>13</v>
      </c>
      <c r="H52" s="162"/>
      <c r="I52" s="178" t="s">
        <v>14</v>
      </c>
      <c r="J52" s="179"/>
      <c r="K52" s="178" t="s">
        <v>15</v>
      </c>
      <c r="L52" s="179"/>
      <c r="M52" s="178" t="s">
        <v>16</v>
      </c>
      <c r="N52" s="179"/>
      <c r="O52" s="178" t="s">
        <v>17</v>
      </c>
      <c r="P52" s="179"/>
      <c r="Q52" s="22"/>
      <c r="R52" s="23"/>
      <c r="S52" s="23"/>
      <c r="T52" s="23"/>
      <c r="U52" s="23"/>
      <c r="V52" s="23"/>
      <c r="W52" s="23"/>
      <c r="X52" s="23"/>
    </row>
    <row r="53" spans="1:24" ht="39.75" customHeight="1" x14ac:dyDescent="0.3">
      <c r="A53" s="5"/>
      <c r="B53" s="185" t="s">
        <v>81</v>
      </c>
      <c r="C53" s="161"/>
      <c r="D53" s="186"/>
      <c r="E53" s="50" t="s">
        <v>19</v>
      </c>
      <c r="F53" s="50" t="s">
        <v>19</v>
      </c>
      <c r="G53" s="156" t="s">
        <v>20</v>
      </c>
      <c r="H53" s="156" t="s">
        <v>21</v>
      </c>
      <c r="I53" s="156" t="s">
        <v>20</v>
      </c>
      <c r="J53" s="156" t="s">
        <v>21</v>
      </c>
      <c r="K53" s="156" t="s">
        <v>20</v>
      </c>
      <c r="L53" s="156" t="s">
        <v>21</v>
      </c>
      <c r="M53" s="156" t="s">
        <v>20</v>
      </c>
      <c r="N53" s="156" t="s">
        <v>21</v>
      </c>
      <c r="O53" s="156" t="s">
        <v>20</v>
      </c>
      <c r="P53" s="156" t="s">
        <v>21</v>
      </c>
      <c r="Q53" s="10"/>
      <c r="R53" s="10"/>
      <c r="S53" s="10"/>
      <c r="T53" s="10"/>
      <c r="U53" s="10"/>
      <c r="V53" s="10"/>
      <c r="W53" s="10"/>
      <c r="X53" s="10"/>
    </row>
    <row r="54" spans="1:24" ht="24.75" customHeight="1" x14ac:dyDescent="0.3">
      <c r="A54" s="5"/>
      <c r="B54" s="27" t="s">
        <v>82</v>
      </c>
      <c r="C54" s="28" t="s">
        <v>83</v>
      </c>
      <c r="D54" s="27" t="s">
        <v>84</v>
      </c>
      <c r="E54" s="38">
        <f>'5_GPP'!I17</f>
        <v>0</v>
      </c>
      <c r="F54" s="38" t="e">
        <f>'5_GPP'!J17</f>
        <v>#DIV/0!</v>
      </c>
      <c r="G54" s="144"/>
      <c r="H54" s="144"/>
      <c r="I54" s="144"/>
      <c r="J54" s="145"/>
      <c r="K54" s="145"/>
      <c r="L54" s="145"/>
      <c r="M54" s="145"/>
      <c r="N54" s="145"/>
      <c r="O54" s="145"/>
      <c r="P54" s="145"/>
      <c r="Q54" s="10"/>
      <c r="R54" s="10"/>
      <c r="S54" s="10"/>
      <c r="T54" s="10"/>
      <c r="U54" s="10"/>
      <c r="V54" s="10"/>
      <c r="W54" s="10"/>
      <c r="X54" s="10"/>
    </row>
    <row r="55" spans="1:24" ht="24.75" customHeight="1" x14ac:dyDescent="0.3">
      <c r="A55" s="5"/>
      <c r="B55" s="27" t="s">
        <v>85</v>
      </c>
      <c r="C55" s="28" t="s">
        <v>86</v>
      </c>
      <c r="D55" s="27" t="s">
        <v>84</v>
      </c>
      <c r="E55" s="38">
        <f>SUM('5_GPP'!I29)</f>
        <v>0</v>
      </c>
      <c r="F55" s="38" t="e">
        <f>'5_GPP'!J29</f>
        <v>#DIV/0!</v>
      </c>
      <c r="G55" s="144"/>
      <c r="H55" s="144"/>
      <c r="I55" s="144"/>
      <c r="J55" s="145"/>
      <c r="K55" s="145"/>
      <c r="L55" s="145"/>
      <c r="M55" s="145"/>
      <c r="N55" s="145"/>
      <c r="O55" s="145"/>
      <c r="P55" s="145"/>
      <c r="Q55" s="10"/>
      <c r="R55" s="10"/>
      <c r="S55" s="10"/>
      <c r="T55" s="10"/>
      <c r="U55" s="10"/>
      <c r="V55" s="10"/>
      <c r="W55" s="10"/>
      <c r="X55" s="10"/>
    </row>
    <row r="56" spans="1:24" ht="24.75" customHeight="1" x14ac:dyDescent="0.3">
      <c r="A56" s="5"/>
      <c r="B56" s="27" t="s">
        <v>87</v>
      </c>
      <c r="C56" s="28" t="s">
        <v>88</v>
      </c>
      <c r="D56" s="27" t="s">
        <v>84</v>
      </c>
      <c r="E56" s="38">
        <f>SUM('5_GPP'!I36)</f>
        <v>0</v>
      </c>
      <c r="F56" s="38" t="e">
        <f>'5_GPP'!J36</f>
        <v>#DIV/0!</v>
      </c>
      <c r="G56" s="144"/>
      <c r="H56" s="144"/>
      <c r="I56" s="144"/>
      <c r="J56" s="145"/>
      <c r="K56" s="145"/>
      <c r="L56" s="145"/>
      <c r="M56" s="145"/>
      <c r="N56" s="145"/>
      <c r="O56" s="145"/>
      <c r="P56" s="145"/>
      <c r="Q56" s="10"/>
      <c r="R56" s="10"/>
      <c r="S56" s="10"/>
      <c r="T56" s="10"/>
      <c r="U56" s="10"/>
      <c r="V56" s="10"/>
      <c r="W56" s="10"/>
      <c r="X56" s="10"/>
    </row>
    <row r="57" spans="1:24" ht="24.75" customHeight="1" x14ac:dyDescent="0.3">
      <c r="A57" s="5"/>
      <c r="B57" s="27" t="s">
        <v>89</v>
      </c>
      <c r="C57" s="28" t="s">
        <v>90</v>
      </c>
      <c r="D57" s="27" t="s">
        <v>84</v>
      </c>
      <c r="E57" s="38">
        <f>SUM('5_GPP'!I43)</f>
        <v>0</v>
      </c>
      <c r="F57" s="38" t="e">
        <f>'5_GPP'!J43</f>
        <v>#DIV/0!</v>
      </c>
      <c r="G57" s="144"/>
      <c r="H57" s="144"/>
      <c r="I57" s="144"/>
      <c r="J57" s="145"/>
      <c r="K57" s="145"/>
      <c r="L57" s="145"/>
      <c r="M57" s="145"/>
      <c r="N57" s="145"/>
      <c r="O57" s="145"/>
      <c r="P57" s="145"/>
      <c r="Q57" s="10"/>
      <c r="R57" s="10"/>
      <c r="S57" s="10"/>
      <c r="T57" s="10"/>
      <c r="U57" s="10"/>
      <c r="V57" s="10"/>
      <c r="W57" s="10"/>
      <c r="X57" s="10"/>
    </row>
    <row r="58" spans="1:24" ht="24.75" customHeight="1" x14ac:dyDescent="0.3">
      <c r="A58" s="5"/>
      <c r="B58" s="27" t="s">
        <v>91</v>
      </c>
      <c r="C58" s="28" t="s">
        <v>92</v>
      </c>
      <c r="D58" s="27" t="s">
        <v>84</v>
      </c>
      <c r="E58" s="38">
        <f>SUM('5_GPP'!I56)</f>
        <v>0</v>
      </c>
      <c r="F58" s="38" t="e">
        <f>'5_GPP'!J56</f>
        <v>#DIV/0!</v>
      </c>
      <c r="G58" s="144"/>
      <c r="H58" s="144"/>
      <c r="I58" s="144"/>
      <c r="J58" s="145"/>
      <c r="K58" s="145"/>
      <c r="L58" s="145"/>
      <c r="M58" s="145"/>
      <c r="N58" s="145"/>
      <c r="O58" s="145"/>
      <c r="P58" s="145"/>
      <c r="Q58" s="10"/>
      <c r="R58" s="10"/>
      <c r="S58" s="10"/>
      <c r="T58" s="10"/>
      <c r="U58" s="10"/>
      <c r="V58" s="10"/>
      <c r="W58" s="10"/>
      <c r="X58" s="10"/>
    </row>
    <row r="59" spans="1:24" ht="39.75" customHeight="1" x14ac:dyDescent="0.3">
      <c r="A59" s="5"/>
      <c r="B59" s="164" t="s">
        <v>93</v>
      </c>
      <c r="C59" s="161"/>
      <c r="D59" s="162"/>
      <c r="E59" s="39">
        <f t="shared" ref="E59:P59" si="4">SUM(E54:E58)</f>
        <v>0</v>
      </c>
      <c r="F59" s="39" t="e">
        <f t="shared" si="4"/>
        <v>#DIV/0!</v>
      </c>
      <c r="G59" s="31">
        <f t="shared" si="4"/>
        <v>0</v>
      </c>
      <c r="H59" s="32">
        <f t="shared" si="4"/>
        <v>0</v>
      </c>
      <c r="I59" s="31">
        <f t="shared" si="4"/>
        <v>0</v>
      </c>
      <c r="J59" s="32">
        <f t="shared" si="4"/>
        <v>0</v>
      </c>
      <c r="K59" s="31">
        <f t="shared" si="4"/>
        <v>0</v>
      </c>
      <c r="L59" s="32">
        <f t="shared" si="4"/>
        <v>0</v>
      </c>
      <c r="M59" s="31">
        <f t="shared" si="4"/>
        <v>0</v>
      </c>
      <c r="N59" s="32">
        <f t="shared" si="4"/>
        <v>0</v>
      </c>
      <c r="O59" s="31">
        <f t="shared" si="4"/>
        <v>0</v>
      </c>
      <c r="P59" s="32">
        <f t="shared" si="4"/>
        <v>0</v>
      </c>
      <c r="Q59" s="10"/>
      <c r="R59" s="10"/>
      <c r="S59" s="10"/>
      <c r="T59" s="10"/>
      <c r="U59" s="10"/>
      <c r="V59" s="10"/>
      <c r="W59" s="10"/>
      <c r="X59" s="10"/>
    </row>
    <row r="60" spans="1:24" ht="15.75" customHeight="1" x14ac:dyDescent="0.3">
      <c r="A60" s="5"/>
      <c r="B60" s="40"/>
      <c r="C60" s="41"/>
      <c r="D60" s="41"/>
      <c r="E60" s="42"/>
      <c r="F60" s="42"/>
      <c r="G60" s="5"/>
      <c r="H60" s="5"/>
      <c r="I60" s="5"/>
      <c r="J60" s="10"/>
      <c r="K60" s="10"/>
      <c r="L60" s="10"/>
      <c r="M60" s="10"/>
      <c r="N60" s="10"/>
      <c r="O60" s="10"/>
      <c r="P60" s="10"/>
      <c r="Q60" s="10"/>
      <c r="R60" s="10"/>
      <c r="S60" s="10"/>
      <c r="T60" s="10"/>
      <c r="U60" s="10"/>
      <c r="V60" s="10"/>
      <c r="W60" s="10"/>
      <c r="X60" s="10"/>
    </row>
    <row r="61" spans="1:24" ht="31.5" x14ac:dyDescent="0.3">
      <c r="A61" s="5"/>
      <c r="B61" s="35"/>
      <c r="C61" s="24"/>
      <c r="D61" s="24"/>
      <c r="E61" s="51" t="s">
        <v>11</v>
      </c>
      <c r="F61" s="51" t="s">
        <v>12</v>
      </c>
      <c r="G61" s="180" t="s">
        <v>13</v>
      </c>
      <c r="H61" s="162"/>
      <c r="I61" s="178" t="s">
        <v>14</v>
      </c>
      <c r="J61" s="179"/>
      <c r="K61" s="178" t="s">
        <v>15</v>
      </c>
      <c r="L61" s="179"/>
      <c r="M61" s="178" t="s">
        <v>16</v>
      </c>
      <c r="N61" s="179"/>
      <c r="O61" s="178" t="s">
        <v>17</v>
      </c>
      <c r="P61" s="179"/>
      <c r="Q61" s="10"/>
      <c r="R61" s="10"/>
      <c r="S61" s="10"/>
      <c r="T61" s="52"/>
      <c r="U61" s="52"/>
      <c r="V61" s="52"/>
      <c r="W61" s="52"/>
      <c r="X61" s="52"/>
    </row>
    <row r="62" spans="1:24" ht="39.75" customHeight="1" x14ac:dyDescent="0.3">
      <c r="A62" s="5"/>
      <c r="B62" s="165" t="s">
        <v>94</v>
      </c>
      <c r="C62" s="161"/>
      <c r="D62" s="162"/>
      <c r="E62" s="51" t="s">
        <v>19</v>
      </c>
      <c r="F62" s="51" t="s">
        <v>19</v>
      </c>
      <c r="G62" s="156" t="s">
        <v>20</v>
      </c>
      <c r="H62" s="156" t="s">
        <v>21</v>
      </c>
      <c r="I62" s="156" t="s">
        <v>20</v>
      </c>
      <c r="J62" s="156" t="s">
        <v>21</v>
      </c>
      <c r="K62" s="156" t="s">
        <v>20</v>
      </c>
      <c r="L62" s="156" t="s">
        <v>21</v>
      </c>
      <c r="M62" s="156" t="s">
        <v>20</v>
      </c>
      <c r="N62" s="156" t="s">
        <v>21</v>
      </c>
      <c r="O62" s="156" t="s">
        <v>20</v>
      </c>
      <c r="P62" s="156" t="s">
        <v>21</v>
      </c>
      <c r="Q62" s="10"/>
      <c r="R62" s="52"/>
      <c r="S62" s="52"/>
      <c r="T62" s="52"/>
      <c r="U62" s="52"/>
      <c r="V62" s="52"/>
      <c r="W62" s="52"/>
      <c r="X62" s="52"/>
    </row>
    <row r="63" spans="1:24" ht="25.5" customHeight="1" x14ac:dyDescent="0.3">
      <c r="A63" s="5"/>
      <c r="B63" s="27" t="s">
        <v>95</v>
      </c>
      <c r="C63" s="28" t="s">
        <v>96</v>
      </c>
      <c r="D63" s="27" t="s">
        <v>97</v>
      </c>
      <c r="E63" s="38">
        <f>+'6_ANIMACIÓN '!H12</f>
        <v>0</v>
      </c>
      <c r="F63" s="38" t="e">
        <f>'6_ANIMACIÓN '!I12</f>
        <v>#DIV/0!</v>
      </c>
      <c r="G63" s="144"/>
      <c r="H63" s="144"/>
      <c r="I63" s="144"/>
      <c r="J63" s="145"/>
      <c r="K63" s="145"/>
      <c r="L63" s="145"/>
      <c r="M63" s="145"/>
      <c r="N63" s="145"/>
      <c r="O63" s="145"/>
      <c r="P63" s="145"/>
      <c r="Q63" s="10"/>
      <c r="R63" s="52"/>
      <c r="S63" s="52"/>
      <c r="T63" s="52"/>
      <c r="U63" s="52"/>
      <c r="V63" s="52"/>
      <c r="W63" s="52"/>
      <c r="X63" s="52"/>
    </row>
    <row r="64" spans="1:24" ht="24.75" customHeight="1" x14ac:dyDescent="0.3">
      <c r="A64" s="5"/>
      <c r="B64" s="27" t="s">
        <v>98</v>
      </c>
      <c r="C64" s="28" t="s">
        <v>99</v>
      </c>
      <c r="D64" s="27" t="s">
        <v>97</v>
      </c>
      <c r="E64" s="38">
        <f>+'6_ANIMACIÓN '!H19</f>
        <v>0</v>
      </c>
      <c r="F64" s="38" t="e">
        <f>'6_ANIMACIÓN '!I19</f>
        <v>#DIV/0!</v>
      </c>
      <c r="G64" s="144"/>
      <c r="H64" s="144"/>
      <c r="I64" s="144"/>
      <c r="J64" s="145"/>
      <c r="K64" s="145"/>
      <c r="L64" s="145"/>
      <c r="M64" s="145"/>
      <c r="N64" s="145"/>
      <c r="O64" s="145"/>
      <c r="P64" s="145"/>
      <c r="Q64" s="10"/>
      <c r="R64" s="52"/>
      <c r="S64" s="52"/>
      <c r="T64" s="52"/>
      <c r="U64" s="52"/>
      <c r="V64" s="52"/>
      <c r="W64" s="52"/>
      <c r="X64" s="52"/>
    </row>
    <row r="65" spans="1:24" ht="31.5" x14ac:dyDescent="0.3">
      <c r="A65" s="5"/>
      <c r="B65" s="27" t="s">
        <v>100</v>
      </c>
      <c r="C65" s="48" t="s">
        <v>101</v>
      </c>
      <c r="D65" s="27" t="s">
        <v>97</v>
      </c>
      <c r="E65" s="38">
        <f>+'6_ANIMACIÓN '!H31</f>
        <v>0</v>
      </c>
      <c r="F65" s="38" t="e">
        <f>'6_ANIMACIÓN '!I31</f>
        <v>#DIV/0!</v>
      </c>
      <c r="G65" s="144"/>
      <c r="H65" s="144"/>
      <c r="I65" s="144" t="s">
        <v>1449</v>
      </c>
      <c r="J65" s="145"/>
      <c r="K65" s="145"/>
      <c r="L65" s="145"/>
      <c r="M65" s="145"/>
      <c r="N65" s="145"/>
      <c r="O65" s="145"/>
      <c r="P65" s="145"/>
      <c r="Q65" s="10"/>
      <c r="R65" s="52"/>
      <c r="S65" s="52"/>
      <c r="T65" s="52"/>
      <c r="U65" s="52"/>
      <c r="V65" s="52"/>
      <c r="W65" s="52"/>
      <c r="X65" s="52"/>
    </row>
    <row r="66" spans="1:24" ht="21.75" customHeight="1" x14ac:dyDescent="0.3">
      <c r="A66" s="5"/>
      <c r="B66" s="27" t="s">
        <v>102</v>
      </c>
      <c r="C66" s="28" t="s">
        <v>103</v>
      </c>
      <c r="D66" s="27" t="s">
        <v>97</v>
      </c>
      <c r="E66" s="38">
        <f>+'6_ANIMACIÓN '!H40</f>
        <v>0</v>
      </c>
      <c r="F66" s="38" t="e">
        <f>'6_ANIMACIÓN '!I40</f>
        <v>#DIV/0!</v>
      </c>
      <c r="G66" s="144"/>
      <c r="H66" s="144"/>
      <c r="I66" s="144"/>
      <c r="J66" s="145"/>
      <c r="K66" s="145"/>
      <c r="L66" s="145"/>
      <c r="M66" s="145"/>
      <c r="N66" s="145"/>
      <c r="O66" s="145"/>
      <c r="P66" s="145"/>
      <c r="Q66" s="10"/>
      <c r="R66" s="52"/>
      <c r="S66" s="52"/>
      <c r="T66" s="52"/>
      <c r="U66" s="52"/>
      <c r="V66" s="52"/>
      <c r="W66" s="52"/>
      <c r="X66" s="52"/>
    </row>
    <row r="67" spans="1:24" ht="21.75" customHeight="1" x14ac:dyDescent="0.3">
      <c r="A67" s="5"/>
      <c r="B67" s="27" t="s">
        <v>104</v>
      </c>
      <c r="C67" s="28" t="s">
        <v>105</v>
      </c>
      <c r="D67" s="27" t="s">
        <v>97</v>
      </c>
      <c r="E67" s="38">
        <f>+'6_ANIMACIÓN '!H47</f>
        <v>0</v>
      </c>
      <c r="F67" s="38" t="e">
        <f>'6_ANIMACIÓN '!I47</f>
        <v>#DIV/0!</v>
      </c>
      <c r="G67" s="144"/>
      <c r="H67" s="144"/>
      <c r="I67" s="144"/>
      <c r="J67" s="145"/>
      <c r="K67" s="145"/>
      <c r="L67" s="145"/>
      <c r="M67" s="145"/>
      <c r="N67" s="145"/>
      <c r="O67" s="145"/>
      <c r="P67" s="145"/>
      <c r="Q67" s="10"/>
      <c r="R67" s="52"/>
      <c r="S67" s="52"/>
      <c r="T67" s="52"/>
      <c r="U67" s="52"/>
      <c r="V67" s="52"/>
      <c r="W67" s="52"/>
      <c r="X67" s="52"/>
    </row>
    <row r="68" spans="1:24" ht="26.25" customHeight="1" x14ac:dyDescent="0.3">
      <c r="A68" s="5"/>
      <c r="B68" s="27" t="s">
        <v>106</v>
      </c>
      <c r="C68" s="28" t="s">
        <v>107</v>
      </c>
      <c r="D68" s="27" t="s">
        <v>97</v>
      </c>
      <c r="E68" s="38">
        <f>+'6_ANIMACIÓN '!H59</f>
        <v>0</v>
      </c>
      <c r="F68" s="38" t="e">
        <f>'6_ANIMACIÓN '!I59</f>
        <v>#DIV/0!</v>
      </c>
      <c r="G68" s="144"/>
      <c r="H68" s="144"/>
      <c r="I68" s="144"/>
      <c r="J68" s="145"/>
      <c r="K68" s="145"/>
      <c r="L68" s="145"/>
      <c r="M68" s="145"/>
      <c r="N68" s="146" t="s">
        <v>1449</v>
      </c>
      <c r="O68" s="145"/>
      <c r="P68" s="145"/>
      <c r="Q68" s="10"/>
      <c r="R68" s="52"/>
      <c r="S68" s="52"/>
      <c r="T68" s="52"/>
      <c r="U68" s="52"/>
      <c r="V68" s="52"/>
      <c r="W68" s="52"/>
      <c r="X68" s="52"/>
    </row>
    <row r="69" spans="1:24" ht="25.5" customHeight="1" x14ac:dyDescent="0.3">
      <c r="A69" s="5"/>
      <c r="B69" s="27" t="s">
        <v>108</v>
      </c>
      <c r="C69" s="28" t="s">
        <v>109</v>
      </c>
      <c r="D69" s="27" t="s">
        <v>97</v>
      </c>
      <c r="E69" s="38">
        <f>+'6_ANIMACIÓN '!H79</f>
        <v>0</v>
      </c>
      <c r="F69" s="38" t="e">
        <f>'6_ANIMACIÓN '!I79</f>
        <v>#DIV/0!</v>
      </c>
      <c r="G69" s="144"/>
      <c r="H69" s="144"/>
      <c r="I69" s="144"/>
      <c r="J69" s="145"/>
      <c r="K69" s="145"/>
      <c r="L69" s="145"/>
      <c r="M69" s="145"/>
      <c r="N69" s="145"/>
      <c r="O69" s="145"/>
      <c r="P69" s="145"/>
      <c r="Q69" s="10"/>
      <c r="R69" s="52"/>
      <c r="S69" s="52"/>
      <c r="T69" s="52"/>
      <c r="U69" s="52"/>
      <c r="V69" s="52"/>
      <c r="W69" s="52"/>
      <c r="X69" s="52"/>
    </row>
    <row r="70" spans="1:24" ht="31.5" x14ac:dyDescent="0.3">
      <c r="A70" s="5"/>
      <c r="B70" s="27" t="s">
        <v>110</v>
      </c>
      <c r="C70" s="48" t="s">
        <v>111</v>
      </c>
      <c r="D70" s="27" t="s">
        <v>97</v>
      </c>
      <c r="E70" s="38">
        <f>+'6_ANIMACIÓN '!H90</f>
        <v>0</v>
      </c>
      <c r="F70" s="38" t="e">
        <f>'6_ANIMACIÓN '!I90</f>
        <v>#DIV/0!</v>
      </c>
      <c r="G70" s="144"/>
      <c r="H70" s="144"/>
      <c r="I70" s="144"/>
      <c r="J70" s="145"/>
      <c r="K70" s="146" t="s">
        <v>1449</v>
      </c>
      <c r="L70" s="145"/>
      <c r="M70" s="145"/>
      <c r="N70" s="145"/>
      <c r="O70" s="145"/>
      <c r="P70" s="145"/>
      <c r="Q70" s="10"/>
      <c r="R70" s="52"/>
      <c r="S70" s="52"/>
      <c r="T70" s="52"/>
      <c r="U70" s="52"/>
      <c r="V70" s="52"/>
      <c r="W70" s="52"/>
      <c r="X70" s="52"/>
    </row>
    <row r="71" spans="1:24" ht="31.5" x14ac:dyDescent="0.3">
      <c r="A71" s="5"/>
      <c r="B71" s="27" t="s">
        <v>112</v>
      </c>
      <c r="C71" s="48" t="s">
        <v>113</v>
      </c>
      <c r="D71" s="27" t="s">
        <v>97</v>
      </c>
      <c r="E71" s="38">
        <f>+'6_ANIMACIÓN '!H98</f>
        <v>0</v>
      </c>
      <c r="F71" s="38" t="e">
        <f>'6_ANIMACIÓN '!I98</f>
        <v>#DIV/0!</v>
      </c>
      <c r="G71" s="144"/>
      <c r="H71" s="144"/>
      <c r="I71" s="144"/>
      <c r="J71" s="145"/>
      <c r="K71" s="145"/>
      <c r="L71" s="145"/>
      <c r="M71" s="145"/>
      <c r="N71" s="145"/>
      <c r="O71" s="145"/>
      <c r="P71" s="145"/>
      <c r="Q71" s="10"/>
      <c r="R71" s="52"/>
      <c r="S71" s="52"/>
      <c r="T71" s="52"/>
      <c r="U71" s="52"/>
      <c r="V71" s="52"/>
      <c r="W71" s="52"/>
      <c r="X71" s="52"/>
    </row>
    <row r="72" spans="1:24" ht="24" customHeight="1" x14ac:dyDescent="0.3">
      <c r="A72" s="5"/>
      <c r="B72" s="27" t="s">
        <v>114</v>
      </c>
      <c r="C72" s="53" t="s">
        <v>115</v>
      </c>
      <c r="D72" s="54" t="s">
        <v>97</v>
      </c>
      <c r="E72" s="55">
        <f>+'6_ANIMACIÓN '!H111</f>
        <v>0</v>
      </c>
      <c r="F72" s="55" t="e">
        <f>'6_ANIMACIÓN '!I111</f>
        <v>#DIV/0!</v>
      </c>
      <c r="G72" s="144"/>
      <c r="H72" s="144"/>
      <c r="I72" s="144"/>
      <c r="J72" s="145"/>
      <c r="K72" s="145"/>
      <c r="L72" s="145"/>
      <c r="M72" s="145"/>
      <c r="N72" s="145"/>
      <c r="O72" s="145"/>
      <c r="P72" s="145"/>
      <c r="Q72" s="10"/>
      <c r="R72" s="52"/>
      <c r="S72" s="52"/>
      <c r="T72" s="52"/>
      <c r="U72" s="52"/>
      <c r="V72" s="52"/>
      <c r="W72" s="52"/>
      <c r="X72" s="52"/>
    </row>
    <row r="73" spans="1:24" ht="30.75" customHeight="1" x14ac:dyDescent="0.3">
      <c r="A73" s="5"/>
      <c r="B73" s="56" t="s">
        <v>116</v>
      </c>
      <c r="C73" s="48" t="s">
        <v>117</v>
      </c>
      <c r="D73" s="27" t="s">
        <v>97</v>
      </c>
      <c r="E73" s="38">
        <f>+'6_ANIMACIÓN '!H119</f>
        <v>0</v>
      </c>
      <c r="F73" s="38" t="e">
        <f>'6_ANIMACIÓN '!I119</f>
        <v>#DIV/0!</v>
      </c>
      <c r="G73" s="144"/>
      <c r="H73" s="144"/>
      <c r="I73" s="144" t="s">
        <v>1449</v>
      </c>
      <c r="J73" s="145"/>
      <c r="K73" s="145"/>
      <c r="L73" s="145"/>
      <c r="M73" s="145"/>
      <c r="N73" s="145"/>
      <c r="O73" s="145"/>
      <c r="P73" s="145"/>
      <c r="Q73" s="10"/>
      <c r="R73" s="52"/>
      <c r="S73" s="52"/>
      <c r="T73" s="52"/>
      <c r="U73" s="52"/>
      <c r="V73" s="52"/>
      <c r="W73" s="52"/>
      <c r="X73" s="52"/>
    </row>
    <row r="74" spans="1:24" ht="27" customHeight="1" x14ac:dyDescent="0.3">
      <c r="A74" s="5"/>
      <c r="B74" s="56" t="s">
        <v>118</v>
      </c>
      <c r="C74" s="28" t="s">
        <v>119</v>
      </c>
      <c r="D74" s="27" t="s">
        <v>97</v>
      </c>
      <c r="E74" s="38">
        <f>+'6_ANIMACIÓN '!H127</f>
        <v>0</v>
      </c>
      <c r="F74" s="38" t="e">
        <f>'6_ANIMACIÓN '!I127</f>
        <v>#DIV/0!</v>
      </c>
      <c r="G74" s="144"/>
      <c r="H74" s="144"/>
      <c r="I74" s="144"/>
      <c r="J74" s="145"/>
      <c r="K74" s="145"/>
      <c r="L74" s="145"/>
      <c r="M74" s="145"/>
      <c r="N74" s="145"/>
      <c r="O74" s="145"/>
      <c r="P74" s="146" t="s">
        <v>1449</v>
      </c>
      <c r="Q74" s="10"/>
      <c r="R74" s="52"/>
      <c r="S74" s="52"/>
      <c r="T74" s="52"/>
      <c r="U74" s="52"/>
      <c r="V74" s="52"/>
      <c r="W74" s="52"/>
      <c r="X74" s="52"/>
    </row>
    <row r="75" spans="1:24" ht="39.75" customHeight="1" x14ac:dyDescent="0.3">
      <c r="A75" s="5"/>
      <c r="B75" s="164" t="s">
        <v>120</v>
      </c>
      <c r="C75" s="161"/>
      <c r="D75" s="162"/>
      <c r="E75" s="57">
        <f t="shared" ref="E75:P75" si="5">SUM(E63:E74)</f>
        <v>0</v>
      </c>
      <c r="F75" s="57" t="e">
        <f t="shared" si="5"/>
        <v>#DIV/0!</v>
      </c>
      <c r="G75" s="31">
        <f t="shared" si="5"/>
        <v>0</v>
      </c>
      <c r="H75" s="32">
        <f t="shared" si="5"/>
        <v>0</v>
      </c>
      <c r="I75" s="31">
        <f t="shared" si="5"/>
        <v>0</v>
      </c>
      <c r="J75" s="32">
        <f t="shared" si="5"/>
        <v>0</v>
      </c>
      <c r="K75" s="31">
        <f t="shared" si="5"/>
        <v>0</v>
      </c>
      <c r="L75" s="32">
        <f t="shared" si="5"/>
        <v>0</v>
      </c>
      <c r="M75" s="31">
        <f t="shared" si="5"/>
        <v>0</v>
      </c>
      <c r="N75" s="32">
        <f t="shared" si="5"/>
        <v>0</v>
      </c>
      <c r="O75" s="31">
        <f t="shared" si="5"/>
        <v>0</v>
      </c>
      <c r="P75" s="32">
        <f t="shared" si="5"/>
        <v>0</v>
      </c>
      <c r="Q75" s="10"/>
      <c r="R75" s="52"/>
      <c r="S75" s="52"/>
      <c r="T75" s="52"/>
      <c r="U75" s="52"/>
      <c r="V75" s="52"/>
      <c r="W75" s="52"/>
      <c r="X75" s="52"/>
    </row>
    <row r="76" spans="1:24" ht="15.75" customHeight="1" x14ac:dyDescent="0.3">
      <c r="A76" s="5"/>
      <c r="B76" s="58"/>
      <c r="C76" s="5"/>
      <c r="D76" s="5"/>
      <c r="E76" s="15"/>
      <c r="F76" s="15"/>
      <c r="G76" s="5"/>
      <c r="H76" s="5"/>
      <c r="I76" s="5"/>
      <c r="J76" s="10"/>
      <c r="K76" s="10"/>
      <c r="L76" s="10"/>
      <c r="M76" s="10"/>
      <c r="N76" s="10"/>
      <c r="O76" s="10"/>
      <c r="P76" s="10"/>
      <c r="Q76" s="10"/>
      <c r="R76" s="10"/>
      <c r="S76" s="10"/>
      <c r="T76" s="10"/>
      <c r="U76" s="10"/>
      <c r="V76" s="10"/>
      <c r="W76" s="10"/>
      <c r="X76" s="10"/>
    </row>
    <row r="77" spans="1:24" ht="31.5" x14ac:dyDescent="0.3">
      <c r="A77" s="20"/>
      <c r="B77" s="35"/>
      <c r="C77" s="24"/>
      <c r="D77" s="24"/>
      <c r="E77" s="59" t="s">
        <v>11</v>
      </c>
      <c r="F77" s="59" t="s">
        <v>12</v>
      </c>
      <c r="G77" s="180" t="s">
        <v>13</v>
      </c>
      <c r="H77" s="162"/>
      <c r="I77" s="178" t="s">
        <v>14</v>
      </c>
      <c r="J77" s="179"/>
      <c r="K77" s="178" t="s">
        <v>15</v>
      </c>
      <c r="L77" s="179"/>
      <c r="M77" s="178" t="s">
        <v>16</v>
      </c>
      <c r="N77" s="179"/>
      <c r="O77" s="178" t="s">
        <v>17</v>
      </c>
      <c r="P77" s="179"/>
      <c r="Q77" s="22"/>
      <c r="R77" s="23"/>
      <c r="S77" s="23"/>
      <c r="T77" s="23"/>
      <c r="U77" s="23"/>
      <c r="V77" s="23"/>
      <c r="W77" s="23"/>
      <c r="X77" s="23"/>
    </row>
    <row r="78" spans="1:24" ht="39.75" customHeight="1" x14ac:dyDescent="0.3">
      <c r="A78" s="5"/>
      <c r="B78" s="181" t="s">
        <v>121</v>
      </c>
      <c r="C78" s="161"/>
      <c r="D78" s="162"/>
      <c r="E78" s="60" t="s">
        <v>19</v>
      </c>
      <c r="F78" s="60" t="s">
        <v>19</v>
      </c>
      <c r="G78" s="156" t="s">
        <v>20</v>
      </c>
      <c r="H78" s="156" t="s">
        <v>21</v>
      </c>
      <c r="I78" s="156" t="s">
        <v>20</v>
      </c>
      <c r="J78" s="156" t="s">
        <v>21</v>
      </c>
      <c r="K78" s="156" t="s">
        <v>20</v>
      </c>
      <c r="L78" s="156" t="s">
        <v>21</v>
      </c>
      <c r="M78" s="156" t="s">
        <v>20</v>
      </c>
      <c r="N78" s="156" t="s">
        <v>21</v>
      </c>
      <c r="O78" s="156" t="s">
        <v>20</v>
      </c>
      <c r="P78" s="156" t="s">
        <v>21</v>
      </c>
      <c r="Q78" s="10"/>
      <c r="R78" s="10"/>
      <c r="S78" s="10"/>
      <c r="T78" s="10"/>
      <c r="U78" s="10"/>
      <c r="V78" s="10"/>
      <c r="W78" s="10"/>
      <c r="X78" s="10"/>
    </row>
    <row r="79" spans="1:24" ht="24.75" customHeight="1" x14ac:dyDescent="0.3">
      <c r="A79" s="5"/>
      <c r="B79" s="27" t="s">
        <v>122</v>
      </c>
      <c r="C79" s="28" t="s">
        <v>123</v>
      </c>
      <c r="D79" s="27" t="s">
        <v>124</v>
      </c>
      <c r="E79" s="38">
        <f>SUM('7_OG'!I15)</f>
        <v>0</v>
      </c>
      <c r="F79" s="38" t="e">
        <f>'7_OG'!J15</f>
        <v>#DIV/0!</v>
      </c>
      <c r="G79" s="144"/>
      <c r="H79" s="144"/>
      <c r="I79" s="144" t="s">
        <v>1449</v>
      </c>
      <c r="J79" s="145"/>
      <c r="K79" s="145"/>
      <c r="L79" s="145"/>
      <c r="M79" s="145"/>
      <c r="N79" s="145"/>
      <c r="O79" s="145"/>
      <c r="P79" s="145"/>
      <c r="Q79" s="10"/>
      <c r="R79" s="10"/>
      <c r="S79" s="10"/>
      <c r="T79" s="10"/>
      <c r="U79" s="10"/>
      <c r="V79" s="10"/>
      <c r="W79" s="10"/>
      <c r="X79" s="10"/>
    </row>
    <row r="80" spans="1:24" ht="24.75" customHeight="1" x14ac:dyDescent="0.3">
      <c r="A80" s="5"/>
      <c r="B80" s="27" t="s">
        <v>125</v>
      </c>
      <c r="C80" s="28" t="s">
        <v>126</v>
      </c>
      <c r="D80" s="27" t="s">
        <v>124</v>
      </c>
      <c r="E80" s="38">
        <f>SUM('7_OG'!I25)</f>
        <v>0</v>
      </c>
      <c r="F80" s="38" t="e">
        <f>'7_OG'!J25</f>
        <v>#DIV/0!</v>
      </c>
      <c r="G80" s="144"/>
      <c r="H80" s="144"/>
      <c r="I80" s="144"/>
      <c r="J80" s="145"/>
      <c r="K80" s="145"/>
      <c r="L80" s="145"/>
      <c r="M80" s="145"/>
      <c r="N80" s="145"/>
      <c r="O80" s="145"/>
      <c r="P80" s="145"/>
      <c r="Q80" s="10"/>
      <c r="R80" s="10"/>
      <c r="S80" s="10"/>
      <c r="T80" s="10"/>
      <c r="U80" s="10"/>
      <c r="V80" s="10"/>
      <c r="W80" s="10"/>
      <c r="X80" s="10"/>
    </row>
    <row r="81" spans="1:24" ht="24.75" customHeight="1" x14ac:dyDescent="0.3">
      <c r="A81" s="5"/>
      <c r="B81" s="27" t="s">
        <v>127</v>
      </c>
      <c r="C81" s="28" t="s">
        <v>128</v>
      </c>
      <c r="D81" s="27" t="s">
        <v>124</v>
      </c>
      <c r="E81" s="38">
        <f>SUM('7_OG'!I31)</f>
        <v>0</v>
      </c>
      <c r="F81" s="38" t="e">
        <f>'7_OG'!J31</f>
        <v>#DIV/0!</v>
      </c>
      <c r="G81" s="144"/>
      <c r="H81" s="144"/>
      <c r="I81" s="144"/>
      <c r="J81" s="145"/>
      <c r="K81" s="145"/>
      <c r="L81" s="145"/>
      <c r="M81" s="145"/>
      <c r="N81" s="145"/>
      <c r="O81" s="145"/>
      <c r="P81" s="145"/>
      <c r="Q81" s="10"/>
      <c r="R81" s="10"/>
      <c r="S81" s="10"/>
      <c r="T81" s="10"/>
      <c r="U81" s="10"/>
      <c r="V81" s="10"/>
      <c r="W81" s="10"/>
      <c r="X81" s="10"/>
    </row>
    <row r="82" spans="1:24" ht="39.75" customHeight="1" x14ac:dyDescent="0.3">
      <c r="A82" s="5"/>
      <c r="B82" s="164" t="s">
        <v>129</v>
      </c>
      <c r="C82" s="161"/>
      <c r="D82" s="162"/>
      <c r="E82" s="39">
        <f t="shared" ref="E82:P82" si="6">SUM(E79:E81)</f>
        <v>0</v>
      </c>
      <c r="F82" s="39" t="e">
        <f t="shared" si="6"/>
        <v>#DIV/0!</v>
      </c>
      <c r="G82" s="31">
        <f t="shared" si="6"/>
        <v>0</v>
      </c>
      <c r="H82" s="32">
        <f t="shared" si="6"/>
        <v>0</v>
      </c>
      <c r="I82" s="31">
        <f t="shared" si="6"/>
        <v>0</v>
      </c>
      <c r="J82" s="32">
        <f t="shared" si="6"/>
        <v>0</v>
      </c>
      <c r="K82" s="31">
        <f t="shared" si="6"/>
        <v>0</v>
      </c>
      <c r="L82" s="32">
        <f t="shared" si="6"/>
        <v>0</v>
      </c>
      <c r="M82" s="31">
        <f t="shared" si="6"/>
        <v>0</v>
      </c>
      <c r="N82" s="32">
        <f t="shared" si="6"/>
        <v>0</v>
      </c>
      <c r="O82" s="31">
        <f t="shared" si="6"/>
        <v>0</v>
      </c>
      <c r="P82" s="32">
        <f t="shared" si="6"/>
        <v>0</v>
      </c>
      <c r="Q82" s="10"/>
      <c r="R82" s="10"/>
      <c r="S82" s="10"/>
      <c r="T82" s="10"/>
      <c r="U82" s="10"/>
      <c r="V82" s="10"/>
      <c r="W82" s="10"/>
      <c r="X82" s="10"/>
    </row>
    <row r="83" spans="1:24" ht="18.75" customHeight="1" x14ac:dyDescent="0.3">
      <c r="A83" s="5"/>
      <c r="B83" s="61"/>
      <c r="C83" s="62"/>
      <c r="D83" s="62"/>
      <c r="E83" s="63"/>
      <c r="F83" s="63"/>
      <c r="G83" s="5"/>
      <c r="H83" s="5"/>
      <c r="I83" s="5"/>
      <c r="J83" s="10"/>
      <c r="K83" s="10"/>
      <c r="L83" s="10"/>
      <c r="M83" s="10"/>
      <c r="N83" s="10"/>
      <c r="O83" s="10"/>
      <c r="P83" s="10"/>
      <c r="Q83" s="10"/>
      <c r="R83" s="10"/>
      <c r="S83" s="10"/>
      <c r="T83" s="10"/>
      <c r="U83" s="10"/>
      <c r="V83" s="10"/>
      <c r="W83" s="10"/>
      <c r="X83" s="10"/>
    </row>
    <row r="84" spans="1:24" ht="48" customHeight="1" x14ac:dyDescent="0.3">
      <c r="A84" s="5"/>
      <c r="B84" s="61"/>
      <c r="C84" s="62"/>
      <c r="D84" s="62"/>
      <c r="E84" s="63"/>
      <c r="F84" s="63"/>
      <c r="G84" s="192" t="s">
        <v>13</v>
      </c>
      <c r="H84" s="193"/>
      <c r="I84" s="189" t="s">
        <v>14</v>
      </c>
      <c r="J84" s="190"/>
      <c r="K84" s="189" t="s">
        <v>15</v>
      </c>
      <c r="L84" s="190"/>
      <c r="M84" s="189" t="s">
        <v>16</v>
      </c>
      <c r="N84" s="190"/>
      <c r="O84" s="189" t="s">
        <v>17</v>
      </c>
      <c r="P84" s="190"/>
      <c r="Q84" s="10"/>
      <c r="R84" s="10"/>
      <c r="S84" s="10"/>
      <c r="T84" s="10"/>
      <c r="U84" s="10"/>
      <c r="V84" s="10"/>
      <c r="W84" s="10"/>
      <c r="X84" s="10"/>
    </row>
    <row r="85" spans="1:24" ht="25.5" x14ac:dyDescent="0.3">
      <c r="A85" s="5"/>
      <c r="B85" s="40"/>
      <c r="C85" s="41"/>
      <c r="D85" s="41"/>
      <c r="E85" s="42"/>
      <c r="F85" s="42"/>
      <c r="G85" s="159" t="s">
        <v>20</v>
      </c>
      <c r="H85" s="159" t="s">
        <v>21</v>
      </c>
      <c r="I85" s="159" t="s">
        <v>20</v>
      </c>
      <c r="J85" s="159" t="s">
        <v>21</v>
      </c>
      <c r="K85" s="159" t="s">
        <v>20</v>
      </c>
      <c r="L85" s="159" t="s">
        <v>21</v>
      </c>
      <c r="M85" s="159" t="s">
        <v>20</v>
      </c>
      <c r="N85" s="159" t="s">
        <v>21</v>
      </c>
      <c r="O85" s="159" t="s">
        <v>20</v>
      </c>
      <c r="P85" s="159" t="s">
        <v>21</v>
      </c>
      <c r="Q85" s="10"/>
      <c r="R85" s="10"/>
      <c r="S85" s="10"/>
      <c r="T85" s="10"/>
      <c r="U85" s="10"/>
      <c r="V85" s="10"/>
      <c r="W85" s="10"/>
      <c r="X85" s="10"/>
    </row>
    <row r="86" spans="1:24" ht="39.75" customHeight="1" x14ac:dyDescent="0.3">
      <c r="A86" s="5"/>
      <c r="B86" s="191" t="s">
        <v>130</v>
      </c>
      <c r="C86" s="161"/>
      <c r="D86" s="186"/>
      <c r="E86" s="64">
        <f t="shared" ref="E86:F86" si="7">+E19+E26+E45+E50+E59+E75+E82</f>
        <v>0</v>
      </c>
      <c r="F86" s="64" t="e">
        <f t="shared" si="7"/>
        <v>#DIV/0!</v>
      </c>
      <c r="G86" s="157">
        <f t="shared" ref="G86:P86" si="8">SUM(G19,G26,G45,G50,G59,G75,G82)</f>
        <v>0</v>
      </c>
      <c r="H86" s="158">
        <f t="shared" si="8"/>
        <v>0</v>
      </c>
      <c r="I86" s="157">
        <f t="shared" si="8"/>
        <v>0</v>
      </c>
      <c r="J86" s="158">
        <f t="shared" si="8"/>
        <v>0</v>
      </c>
      <c r="K86" s="157">
        <f t="shared" si="8"/>
        <v>0</v>
      </c>
      <c r="L86" s="158">
        <f t="shared" si="8"/>
        <v>0</v>
      </c>
      <c r="M86" s="157">
        <f t="shared" si="8"/>
        <v>0</v>
      </c>
      <c r="N86" s="158">
        <f t="shared" si="8"/>
        <v>0</v>
      </c>
      <c r="O86" s="157">
        <f t="shared" si="8"/>
        <v>0</v>
      </c>
      <c r="P86" s="158">
        <f t="shared" si="8"/>
        <v>0</v>
      </c>
      <c r="Q86" s="10"/>
      <c r="R86" s="10"/>
      <c r="S86" s="10"/>
      <c r="T86" s="10"/>
      <c r="U86" s="10"/>
      <c r="V86" s="10"/>
      <c r="W86" s="10"/>
      <c r="X86" s="10"/>
    </row>
    <row r="87" spans="1:24" ht="24.75" customHeight="1" x14ac:dyDescent="0.3">
      <c r="A87" s="5"/>
      <c r="B87" s="58"/>
      <c r="C87" s="5"/>
      <c r="D87" s="5"/>
      <c r="E87" s="15"/>
      <c r="F87" s="15"/>
      <c r="G87" s="5"/>
      <c r="H87" s="5"/>
      <c r="I87" s="5"/>
      <c r="J87" s="10"/>
      <c r="K87" s="10"/>
      <c r="L87" s="10"/>
      <c r="M87" s="10"/>
      <c r="N87" s="10"/>
      <c r="O87" s="10"/>
      <c r="P87" s="10"/>
      <c r="Q87" s="10"/>
      <c r="R87" s="10"/>
      <c r="S87" s="10"/>
      <c r="T87" s="10"/>
      <c r="U87" s="10"/>
      <c r="V87" s="10"/>
      <c r="W87" s="10"/>
      <c r="X87" s="10"/>
    </row>
    <row r="88" spans="1:24" ht="24.75" customHeight="1" x14ac:dyDescent="0.2">
      <c r="A88" s="10"/>
      <c r="B88" s="11"/>
      <c r="C88" s="10"/>
      <c r="D88" s="10"/>
      <c r="E88" s="65"/>
      <c r="F88" s="65"/>
      <c r="G88" s="10"/>
      <c r="H88" s="10"/>
      <c r="I88" s="10"/>
      <c r="J88" s="10"/>
      <c r="K88" s="10"/>
      <c r="L88" s="10"/>
      <c r="M88" s="10"/>
      <c r="N88" s="10"/>
      <c r="O88" s="10"/>
      <c r="P88" s="10"/>
      <c r="Q88" s="10"/>
      <c r="R88" s="10"/>
      <c r="S88" s="10"/>
      <c r="T88" s="10"/>
      <c r="U88" s="10"/>
      <c r="V88" s="10"/>
      <c r="W88" s="10"/>
      <c r="X88" s="10"/>
    </row>
    <row r="89" spans="1:24" ht="24.75" customHeight="1" x14ac:dyDescent="0.2">
      <c r="A89" s="10"/>
      <c r="B89" s="11"/>
      <c r="C89" s="10"/>
      <c r="D89" s="10"/>
      <c r="E89" s="65"/>
      <c r="F89" s="65"/>
      <c r="G89" s="10"/>
      <c r="H89" s="10"/>
      <c r="I89" s="10"/>
      <c r="J89" s="10"/>
      <c r="K89" s="10"/>
      <c r="L89" s="10"/>
      <c r="M89" s="10"/>
      <c r="N89" s="10"/>
      <c r="O89" s="10"/>
      <c r="P89" s="10"/>
      <c r="Q89" s="10"/>
      <c r="R89" s="10"/>
      <c r="S89" s="10"/>
      <c r="T89" s="10"/>
      <c r="U89" s="10"/>
      <c r="V89" s="10"/>
      <c r="W89" s="10"/>
      <c r="X89" s="10"/>
    </row>
    <row r="90" spans="1:24" ht="24.75" customHeight="1" x14ac:dyDescent="0.2">
      <c r="A90" s="10"/>
      <c r="B90" s="11"/>
      <c r="C90" s="10"/>
      <c r="D90" s="10"/>
      <c r="E90" s="12"/>
      <c r="F90" s="10"/>
      <c r="G90" s="10"/>
      <c r="H90" s="10"/>
      <c r="I90" s="10"/>
      <c r="J90" s="10"/>
      <c r="K90" s="10"/>
      <c r="L90" s="10"/>
      <c r="M90" s="10"/>
      <c r="N90" s="10"/>
      <c r="O90" s="10"/>
      <c r="P90" s="10"/>
      <c r="Q90" s="10"/>
      <c r="R90" s="10"/>
      <c r="S90" s="10"/>
      <c r="T90" s="10"/>
      <c r="U90" s="10"/>
      <c r="V90" s="10"/>
      <c r="W90" s="10"/>
      <c r="X90" s="10"/>
    </row>
    <row r="91" spans="1:24" ht="24.75" customHeight="1" x14ac:dyDescent="0.2">
      <c r="A91" s="10"/>
      <c r="B91" s="11"/>
      <c r="C91" s="10"/>
      <c r="D91" s="10"/>
      <c r="E91" s="12"/>
      <c r="F91" s="10"/>
      <c r="G91" s="10"/>
      <c r="H91" s="10"/>
      <c r="I91" s="10"/>
      <c r="J91" s="10"/>
      <c r="K91" s="10"/>
      <c r="L91" s="10"/>
      <c r="M91" s="10"/>
      <c r="N91" s="10"/>
      <c r="O91" s="10"/>
      <c r="P91" s="10"/>
      <c r="Q91" s="10"/>
      <c r="R91" s="10"/>
      <c r="S91" s="10"/>
      <c r="T91" s="10"/>
      <c r="U91" s="10"/>
      <c r="V91" s="10"/>
      <c r="W91" s="10"/>
      <c r="X91" s="10"/>
    </row>
    <row r="92" spans="1:24" ht="24.75" customHeight="1" x14ac:dyDescent="0.2">
      <c r="A92" s="10"/>
      <c r="B92" s="11"/>
      <c r="C92" s="10"/>
      <c r="D92" s="10"/>
      <c r="E92" s="12"/>
      <c r="F92" s="10"/>
      <c r="G92" s="10"/>
      <c r="H92" s="10"/>
      <c r="I92" s="10"/>
      <c r="J92" s="10"/>
      <c r="K92" s="10"/>
      <c r="L92" s="10"/>
      <c r="M92" s="10"/>
      <c r="N92" s="10"/>
      <c r="O92" s="10"/>
      <c r="P92" s="10"/>
      <c r="Q92" s="10"/>
      <c r="R92" s="10"/>
      <c r="S92" s="10"/>
      <c r="T92" s="10"/>
      <c r="U92" s="10"/>
      <c r="V92" s="10"/>
      <c r="W92" s="10"/>
      <c r="X92" s="10"/>
    </row>
    <row r="93" spans="1:24" ht="24.75" customHeight="1" x14ac:dyDescent="0.2">
      <c r="A93" s="10"/>
      <c r="B93" s="11"/>
      <c r="C93" s="10"/>
      <c r="D93" s="10"/>
      <c r="E93" s="12"/>
      <c r="F93" s="10"/>
      <c r="G93" s="10"/>
      <c r="H93" s="10"/>
      <c r="I93" s="10"/>
      <c r="J93" s="10"/>
      <c r="K93" s="10"/>
      <c r="L93" s="10"/>
      <c r="M93" s="10"/>
      <c r="N93" s="10"/>
      <c r="O93" s="10"/>
      <c r="P93" s="10"/>
      <c r="Q93" s="10"/>
      <c r="R93" s="10"/>
      <c r="S93" s="10"/>
      <c r="T93" s="10"/>
      <c r="U93" s="10"/>
      <c r="V93" s="10"/>
      <c r="W93" s="10"/>
      <c r="X93" s="10"/>
    </row>
    <row r="94" spans="1:24" ht="24.75" customHeight="1" x14ac:dyDescent="0.2">
      <c r="A94" s="10"/>
      <c r="B94" s="11"/>
      <c r="C94" s="10"/>
      <c r="D94" s="10"/>
      <c r="E94" s="12"/>
      <c r="F94" s="10"/>
      <c r="G94" s="10"/>
      <c r="H94" s="10"/>
      <c r="I94" s="10"/>
      <c r="J94" s="10"/>
      <c r="K94" s="10"/>
      <c r="L94" s="10"/>
      <c r="M94" s="10"/>
      <c r="N94" s="10"/>
      <c r="O94" s="10"/>
      <c r="P94" s="10"/>
      <c r="Q94" s="10"/>
      <c r="R94" s="10"/>
      <c r="S94" s="10"/>
      <c r="T94" s="10"/>
      <c r="U94" s="10"/>
      <c r="V94" s="10"/>
      <c r="W94" s="10"/>
      <c r="X94" s="10"/>
    </row>
    <row r="95" spans="1:24" ht="24.75" customHeight="1" x14ac:dyDescent="0.2">
      <c r="A95" s="10"/>
      <c r="B95" s="11"/>
      <c r="C95" s="10"/>
      <c r="D95" s="10"/>
      <c r="E95" s="12"/>
      <c r="F95" s="10"/>
      <c r="G95" s="10"/>
      <c r="H95" s="10"/>
      <c r="I95" s="10"/>
      <c r="J95" s="10"/>
      <c r="K95" s="10"/>
      <c r="L95" s="10"/>
      <c r="M95" s="10"/>
      <c r="N95" s="10"/>
      <c r="O95" s="10"/>
      <c r="P95" s="10"/>
      <c r="Q95" s="10"/>
      <c r="R95" s="10"/>
      <c r="S95" s="10"/>
      <c r="T95" s="10"/>
      <c r="U95" s="10"/>
      <c r="V95" s="10"/>
      <c r="W95" s="10"/>
      <c r="X95" s="10"/>
    </row>
    <row r="96" spans="1:24" ht="24.75" customHeight="1" x14ac:dyDescent="0.2">
      <c r="A96" s="10"/>
      <c r="B96" s="11"/>
      <c r="C96" s="10"/>
      <c r="D96" s="10"/>
      <c r="E96" s="12"/>
      <c r="F96" s="10"/>
      <c r="G96" s="10"/>
      <c r="H96" s="10"/>
      <c r="I96" s="10"/>
      <c r="J96" s="10"/>
      <c r="K96" s="10"/>
      <c r="L96" s="10"/>
      <c r="M96" s="10"/>
      <c r="N96" s="10"/>
      <c r="O96" s="10"/>
      <c r="P96" s="10"/>
      <c r="Q96" s="10"/>
      <c r="R96" s="10"/>
      <c r="S96" s="10"/>
      <c r="T96" s="10"/>
      <c r="U96" s="10"/>
      <c r="V96" s="10"/>
      <c r="W96" s="10"/>
      <c r="X96" s="10"/>
    </row>
    <row r="97" spans="1:24" ht="24.75" customHeight="1" x14ac:dyDescent="0.2">
      <c r="A97" s="10"/>
      <c r="B97" s="11"/>
      <c r="C97" s="10"/>
      <c r="D97" s="10"/>
      <c r="E97" s="12"/>
      <c r="F97" s="10"/>
      <c r="G97" s="10"/>
      <c r="H97" s="10"/>
      <c r="I97" s="10"/>
      <c r="J97" s="10"/>
      <c r="K97" s="10"/>
      <c r="L97" s="10"/>
      <c r="M97" s="10"/>
      <c r="N97" s="10"/>
      <c r="O97" s="10"/>
      <c r="P97" s="10"/>
      <c r="Q97" s="10"/>
      <c r="R97" s="10"/>
      <c r="S97" s="10"/>
      <c r="T97" s="10"/>
      <c r="U97" s="10"/>
      <c r="V97" s="10"/>
      <c r="W97" s="10"/>
      <c r="X97" s="10"/>
    </row>
    <row r="98" spans="1:24" ht="24.75" customHeight="1" x14ac:dyDescent="0.2">
      <c r="A98" s="10"/>
      <c r="B98" s="11"/>
      <c r="C98" s="10"/>
      <c r="D98" s="10"/>
      <c r="E98" s="12"/>
      <c r="F98" s="10"/>
      <c r="G98" s="10"/>
      <c r="H98" s="10"/>
      <c r="I98" s="10"/>
      <c r="J98" s="10"/>
      <c r="K98" s="10"/>
      <c r="L98" s="10"/>
      <c r="M98" s="10"/>
      <c r="N98" s="10"/>
      <c r="O98" s="10"/>
      <c r="P98" s="10"/>
      <c r="Q98" s="10"/>
      <c r="R98" s="10"/>
      <c r="S98" s="10"/>
      <c r="T98" s="10"/>
      <c r="U98" s="10"/>
      <c r="V98" s="10"/>
      <c r="W98" s="10"/>
      <c r="X98" s="10"/>
    </row>
    <row r="99" spans="1:24" ht="24.75" customHeight="1" x14ac:dyDescent="0.2">
      <c r="A99" s="10"/>
      <c r="B99" s="11"/>
      <c r="C99" s="10"/>
      <c r="D99" s="10"/>
      <c r="E99" s="12"/>
      <c r="F99" s="10"/>
      <c r="G99" s="10"/>
      <c r="H99" s="10"/>
      <c r="I99" s="10"/>
      <c r="J99" s="10"/>
      <c r="K99" s="10"/>
      <c r="L99" s="10"/>
      <c r="M99" s="10"/>
      <c r="N99" s="10"/>
      <c r="O99" s="10"/>
      <c r="P99" s="10"/>
      <c r="Q99" s="10"/>
      <c r="R99" s="10"/>
      <c r="S99" s="10"/>
      <c r="T99" s="10"/>
      <c r="U99" s="10"/>
      <c r="V99" s="10"/>
      <c r="W99" s="10"/>
      <c r="X99" s="10"/>
    </row>
    <row r="100" spans="1:24" ht="24.75" customHeight="1" x14ac:dyDescent="0.2">
      <c r="A100" s="10"/>
      <c r="B100" s="11"/>
      <c r="C100" s="10"/>
      <c r="D100" s="10"/>
      <c r="E100" s="12"/>
      <c r="F100" s="10"/>
      <c r="G100" s="10"/>
      <c r="H100" s="10"/>
      <c r="I100" s="10"/>
      <c r="J100" s="10"/>
      <c r="K100" s="10"/>
      <c r="L100" s="10"/>
      <c r="M100" s="10"/>
      <c r="N100" s="10"/>
      <c r="O100" s="10"/>
      <c r="P100" s="10"/>
      <c r="Q100" s="10"/>
      <c r="R100" s="10"/>
      <c r="S100" s="10"/>
      <c r="T100" s="10"/>
      <c r="U100" s="10"/>
      <c r="V100" s="10"/>
      <c r="W100" s="10"/>
      <c r="X100" s="10"/>
    </row>
    <row r="101" spans="1:24" ht="24.75" customHeight="1" x14ac:dyDescent="0.2">
      <c r="A101" s="10"/>
      <c r="B101" s="11"/>
      <c r="C101" s="10"/>
      <c r="D101" s="10"/>
      <c r="E101" s="12"/>
      <c r="F101" s="10"/>
      <c r="G101" s="10"/>
      <c r="H101" s="10"/>
      <c r="I101" s="10"/>
      <c r="J101" s="10"/>
      <c r="K101" s="10"/>
      <c r="L101" s="10"/>
      <c r="M101" s="10"/>
      <c r="N101" s="10"/>
      <c r="O101" s="10"/>
      <c r="P101" s="10"/>
      <c r="Q101" s="10"/>
      <c r="R101" s="10"/>
      <c r="S101" s="10"/>
      <c r="T101" s="10"/>
      <c r="U101" s="10"/>
      <c r="V101" s="10"/>
      <c r="W101" s="10"/>
      <c r="X101" s="10"/>
    </row>
    <row r="102" spans="1:24" ht="24.75" customHeight="1" x14ac:dyDescent="0.2">
      <c r="A102" s="10"/>
      <c r="B102" s="11"/>
      <c r="C102" s="10"/>
      <c r="D102" s="10"/>
      <c r="E102" s="12"/>
      <c r="F102" s="10"/>
      <c r="G102" s="10"/>
      <c r="H102" s="10"/>
      <c r="I102" s="10"/>
      <c r="J102" s="10"/>
      <c r="K102" s="10"/>
      <c r="L102" s="10"/>
      <c r="M102" s="10"/>
      <c r="N102" s="10"/>
      <c r="O102" s="10"/>
      <c r="P102" s="10"/>
      <c r="Q102" s="10"/>
      <c r="R102" s="10"/>
      <c r="S102" s="10"/>
      <c r="T102" s="10"/>
      <c r="U102" s="10"/>
      <c r="V102" s="10"/>
      <c r="W102" s="10"/>
      <c r="X102" s="10"/>
    </row>
    <row r="103" spans="1:24" ht="24.75" customHeight="1" x14ac:dyDescent="0.2">
      <c r="A103" s="10"/>
      <c r="B103" s="11"/>
      <c r="C103" s="10"/>
      <c r="D103" s="10"/>
      <c r="E103" s="12"/>
      <c r="F103" s="10"/>
      <c r="G103" s="10"/>
      <c r="H103" s="10"/>
      <c r="I103" s="10"/>
      <c r="J103" s="10"/>
      <c r="K103" s="10"/>
      <c r="L103" s="10"/>
      <c r="M103" s="10"/>
      <c r="N103" s="10"/>
      <c r="O103" s="10"/>
      <c r="P103" s="10"/>
      <c r="Q103" s="10"/>
      <c r="R103" s="10"/>
      <c r="S103" s="10"/>
      <c r="T103" s="10"/>
      <c r="U103" s="10"/>
      <c r="V103" s="10"/>
      <c r="W103" s="10"/>
      <c r="X103" s="10"/>
    </row>
    <row r="104" spans="1:24" ht="24.75" customHeight="1" x14ac:dyDescent="0.2">
      <c r="A104" s="10"/>
      <c r="B104" s="11"/>
      <c r="C104" s="10"/>
      <c r="D104" s="10"/>
      <c r="E104" s="12"/>
      <c r="F104" s="10"/>
      <c r="G104" s="10"/>
      <c r="H104" s="10"/>
      <c r="I104" s="10"/>
      <c r="J104" s="10"/>
      <c r="K104" s="10"/>
      <c r="L104" s="10"/>
      <c r="M104" s="10"/>
      <c r="N104" s="10"/>
      <c r="O104" s="10"/>
      <c r="P104" s="10"/>
      <c r="Q104" s="10"/>
      <c r="R104" s="10"/>
      <c r="S104" s="10"/>
      <c r="T104" s="10"/>
      <c r="U104" s="10"/>
      <c r="V104" s="10"/>
      <c r="W104" s="10"/>
      <c r="X104" s="10"/>
    </row>
    <row r="105" spans="1:24" ht="24.75" customHeight="1" x14ac:dyDescent="0.2">
      <c r="A105" s="10"/>
      <c r="B105" s="11"/>
      <c r="C105" s="10"/>
      <c r="D105" s="10"/>
      <c r="E105" s="12"/>
      <c r="F105" s="10"/>
      <c r="G105" s="10"/>
      <c r="H105" s="10"/>
      <c r="I105" s="10"/>
      <c r="J105" s="10"/>
      <c r="K105" s="10"/>
      <c r="L105" s="10"/>
      <c r="M105" s="10"/>
      <c r="N105" s="10"/>
      <c r="O105" s="10"/>
      <c r="P105" s="10"/>
      <c r="Q105" s="10"/>
      <c r="R105" s="10"/>
      <c r="S105" s="10"/>
      <c r="T105" s="10"/>
      <c r="U105" s="10"/>
      <c r="V105" s="10"/>
      <c r="W105" s="10"/>
      <c r="X105" s="10"/>
    </row>
    <row r="106" spans="1:24" ht="24.75" customHeight="1" x14ac:dyDescent="0.2">
      <c r="A106" s="10"/>
      <c r="B106" s="11"/>
      <c r="C106" s="10"/>
      <c r="D106" s="10"/>
      <c r="E106" s="12"/>
      <c r="F106" s="10"/>
      <c r="G106" s="10"/>
      <c r="H106" s="10"/>
      <c r="I106" s="10"/>
      <c r="J106" s="10"/>
      <c r="K106" s="10"/>
      <c r="L106" s="10"/>
      <c r="M106" s="10"/>
      <c r="N106" s="10"/>
      <c r="O106" s="10"/>
      <c r="P106" s="10"/>
      <c r="Q106" s="10"/>
      <c r="R106" s="10"/>
      <c r="S106" s="10"/>
      <c r="T106" s="10"/>
      <c r="U106" s="10"/>
      <c r="V106" s="10"/>
      <c r="W106" s="10"/>
      <c r="X106" s="10"/>
    </row>
    <row r="107" spans="1:24" ht="24.75" customHeight="1" x14ac:dyDescent="0.2">
      <c r="A107" s="10"/>
      <c r="B107" s="11"/>
      <c r="C107" s="10"/>
      <c r="D107" s="10"/>
      <c r="E107" s="12"/>
      <c r="F107" s="10"/>
      <c r="G107" s="10"/>
      <c r="H107" s="10"/>
      <c r="I107" s="10"/>
      <c r="J107" s="10"/>
      <c r="K107" s="10"/>
      <c r="L107" s="10"/>
      <c r="M107" s="10"/>
      <c r="N107" s="10"/>
      <c r="O107" s="10"/>
      <c r="P107" s="10"/>
      <c r="Q107" s="10"/>
      <c r="R107" s="10"/>
      <c r="S107" s="10"/>
      <c r="T107" s="10"/>
      <c r="U107" s="10"/>
      <c r="V107" s="10"/>
      <c r="W107" s="10"/>
      <c r="X107" s="10"/>
    </row>
    <row r="108" spans="1:24" ht="24.75" customHeight="1" x14ac:dyDescent="0.2">
      <c r="A108" s="10"/>
      <c r="B108" s="11"/>
      <c r="C108" s="10"/>
      <c r="D108" s="10"/>
      <c r="E108" s="12"/>
      <c r="F108" s="10"/>
      <c r="G108" s="10"/>
      <c r="H108" s="10"/>
      <c r="I108" s="10"/>
      <c r="J108" s="10"/>
      <c r="K108" s="10"/>
      <c r="L108" s="10"/>
      <c r="M108" s="10"/>
      <c r="N108" s="10"/>
      <c r="O108" s="10"/>
      <c r="P108" s="10"/>
      <c r="Q108" s="10"/>
      <c r="R108" s="10"/>
      <c r="S108" s="10"/>
      <c r="T108" s="10"/>
      <c r="U108" s="10"/>
      <c r="V108" s="10"/>
      <c r="W108" s="10"/>
      <c r="X108" s="10"/>
    </row>
    <row r="109" spans="1:24" ht="24.75" customHeight="1" x14ac:dyDescent="0.2">
      <c r="A109" s="10"/>
      <c r="B109" s="11"/>
      <c r="C109" s="10"/>
      <c r="D109" s="10"/>
      <c r="E109" s="12"/>
      <c r="F109" s="10"/>
      <c r="G109" s="10"/>
      <c r="H109" s="10"/>
      <c r="I109" s="10"/>
      <c r="J109" s="10"/>
      <c r="K109" s="10"/>
      <c r="L109" s="10"/>
      <c r="M109" s="10"/>
      <c r="N109" s="10"/>
      <c r="O109" s="10"/>
      <c r="P109" s="10"/>
      <c r="Q109" s="10"/>
      <c r="R109" s="10"/>
      <c r="S109" s="10"/>
      <c r="T109" s="10"/>
      <c r="U109" s="10"/>
      <c r="V109" s="10"/>
      <c r="W109" s="10"/>
      <c r="X109" s="10"/>
    </row>
    <row r="110" spans="1:24" ht="24.75" customHeight="1" x14ac:dyDescent="0.2">
      <c r="A110" s="10"/>
      <c r="B110" s="11"/>
      <c r="C110" s="10"/>
      <c r="D110" s="10"/>
      <c r="E110" s="12"/>
      <c r="F110" s="10"/>
      <c r="G110" s="10"/>
      <c r="H110" s="10"/>
      <c r="I110" s="10"/>
      <c r="J110" s="10"/>
      <c r="K110" s="10"/>
      <c r="L110" s="10"/>
      <c r="M110" s="10"/>
      <c r="N110" s="10"/>
      <c r="O110" s="10"/>
      <c r="P110" s="10"/>
      <c r="Q110" s="10"/>
      <c r="R110" s="10"/>
      <c r="S110" s="10"/>
      <c r="T110" s="10"/>
      <c r="U110" s="10"/>
      <c r="V110" s="10"/>
      <c r="W110" s="10"/>
      <c r="X110" s="10"/>
    </row>
    <row r="111" spans="1:24" ht="24.75" customHeight="1" x14ac:dyDescent="0.2">
      <c r="A111" s="10"/>
      <c r="B111" s="11"/>
      <c r="C111" s="10"/>
      <c r="D111" s="10"/>
      <c r="E111" s="12"/>
      <c r="F111" s="10"/>
      <c r="G111" s="10"/>
      <c r="H111" s="10"/>
      <c r="I111" s="10"/>
      <c r="J111" s="10"/>
      <c r="K111" s="10"/>
      <c r="L111" s="10"/>
      <c r="M111" s="10"/>
      <c r="N111" s="10"/>
      <c r="O111" s="10"/>
      <c r="P111" s="10"/>
      <c r="Q111" s="10"/>
      <c r="R111" s="10"/>
      <c r="S111" s="10"/>
      <c r="T111" s="10"/>
      <c r="U111" s="10"/>
      <c r="V111" s="10"/>
      <c r="W111" s="10"/>
      <c r="X111" s="10"/>
    </row>
    <row r="112" spans="1:24" ht="24.75" customHeight="1" x14ac:dyDescent="0.2">
      <c r="A112" s="10"/>
      <c r="B112" s="11"/>
      <c r="C112" s="10"/>
      <c r="D112" s="10"/>
      <c r="E112" s="12"/>
      <c r="F112" s="10"/>
      <c r="G112" s="10"/>
      <c r="H112" s="10"/>
      <c r="I112" s="10"/>
      <c r="J112" s="10"/>
      <c r="K112" s="10"/>
      <c r="L112" s="10"/>
      <c r="M112" s="10"/>
      <c r="N112" s="10"/>
      <c r="O112" s="10"/>
      <c r="P112" s="10"/>
      <c r="Q112" s="10"/>
      <c r="R112" s="10"/>
      <c r="S112" s="10"/>
      <c r="T112" s="10"/>
      <c r="U112" s="10"/>
      <c r="V112" s="10"/>
      <c r="W112" s="10"/>
      <c r="X112" s="10"/>
    </row>
    <row r="113" spans="1:24" ht="24.75" customHeight="1" x14ac:dyDescent="0.2">
      <c r="A113" s="10"/>
      <c r="B113" s="11"/>
      <c r="C113" s="10"/>
      <c r="D113" s="10"/>
      <c r="E113" s="12"/>
      <c r="F113" s="10"/>
      <c r="G113" s="10"/>
      <c r="H113" s="10"/>
      <c r="I113" s="10"/>
      <c r="J113" s="10"/>
      <c r="K113" s="10"/>
      <c r="L113" s="10"/>
      <c r="M113" s="10"/>
      <c r="N113" s="10"/>
      <c r="O113" s="10"/>
      <c r="P113" s="10"/>
      <c r="Q113" s="10"/>
      <c r="R113" s="10"/>
      <c r="S113" s="10"/>
      <c r="T113" s="10"/>
      <c r="U113" s="10"/>
      <c r="V113" s="10"/>
      <c r="W113" s="10"/>
      <c r="X113" s="10"/>
    </row>
    <row r="114" spans="1:24" ht="24.75" customHeight="1" x14ac:dyDescent="0.2">
      <c r="A114" s="10"/>
      <c r="B114" s="11"/>
      <c r="C114" s="10"/>
      <c r="D114" s="10"/>
      <c r="E114" s="12"/>
      <c r="F114" s="10"/>
      <c r="G114" s="10"/>
      <c r="H114" s="10"/>
      <c r="I114" s="10"/>
      <c r="J114" s="10"/>
      <c r="K114" s="10"/>
      <c r="L114" s="10"/>
      <c r="M114" s="10"/>
      <c r="N114" s="10"/>
      <c r="O114" s="10"/>
      <c r="P114" s="10"/>
      <c r="Q114" s="10"/>
      <c r="R114" s="10"/>
      <c r="S114" s="10"/>
      <c r="T114" s="10"/>
      <c r="U114" s="10"/>
      <c r="V114" s="10"/>
      <c r="W114" s="10"/>
      <c r="X114" s="10"/>
    </row>
    <row r="115" spans="1:24" ht="24.75" customHeight="1" x14ac:dyDescent="0.2">
      <c r="A115" s="10"/>
      <c r="B115" s="11"/>
      <c r="C115" s="10"/>
      <c r="D115" s="10"/>
      <c r="E115" s="12"/>
      <c r="F115" s="10"/>
      <c r="G115" s="10"/>
      <c r="H115" s="10"/>
      <c r="I115" s="10"/>
      <c r="J115" s="10"/>
      <c r="K115" s="10"/>
      <c r="L115" s="10"/>
      <c r="M115" s="10"/>
      <c r="N115" s="10"/>
      <c r="O115" s="10"/>
      <c r="P115" s="10"/>
      <c r="Q115" s="10"/>
      <c r="R115" s="10"/>
      <c r="S115" s="10"/>
      <c r="T115" s="10"/>
      <c r="U115" s="10"/>
      <c r="V115" s="10"/>
      <c r="W115" s="10"/>
      <c r="X115" s="10"/>
    </row>
    <row r="116" spans="1:24" ht="24.75" customHeight="1" x14ac:dyDescent="0.2">
      <c r="A116" s="10"/>
      <c r="B116" s="11"/>
      <c r="C116" s="10"/>
      <c r="D116" s="10"/>
      <c r="E116" s="12"/>
      <c r="F116" s="10"/>
      <c r="G116" s="10"/>
      <c r="H116" s="10"/>
      <c r="I116" s="10"/>
      <c r="J116" s="10"/>
      <c r="K116" s="10"/>
      <c r="L116" s="10"/>
      <c r="M116" s="10"/>
      <c r="N116" s="10"/>
      <c r="O116" s="10"/>
      <c r="P116" s="10"/>
      <c r="Q116" s="10"/>
      <c r="R116" s="10"/>
      <c r="S116" s="10"/>
      <c r="T116" s="10"/>
      <c r="U116" s="10"/>
      <c r="V116" s="10"/>
      <c r="W116" s="10"/>
      <c r="X116" s="10"/>
    </row>
    <row r="117" spans="1:24" ht="24.75" customHeight="1" x14ac:dyDescent="0.2">
      <c r="A117" s="10"/>
      <c r="B117" s="11"/>
      <c r="C117" s="10"/>
      <c r="D117" s="10"/>
      <c r="E117" s="12"/>
      <c r="F117" s="10"/>
      <c r="G117" s="10"/>
      <c r="H117" s="10"/>
      <c r="I117" s="10"/>
      <c r="J117" s="10"/>
      <c r="K117" s="10"/>
      <c r="L117" s="10"/>
      <c r="M117" s="10"/>
      <c r="N117" s="10"/>
      <c r="O117" s="10"/>
      <c r="P117" s="10"/>
      <c r="Q117" s="10"/>
      <c r="R117" s="10"/>
      <c r="S117" s="10"/>
      <c r="T117" s="10"/>
      <c r="U117" s="10"/>
      <c r="V117" s="10"/>
      <c r="W117" s="10"/>
      <c r="X117" s="10"/>
    </row>
    <row r="118" spans="1:24" ht="24.75" customHeight="1" x14ac:dyDescent="0.2">
      <c r="A118" s="10"/>
      <c r="B118" s="11"/>
      <c r="C118" s="10"/>
      <c r="D118" s="10"/>
      <c r="E118" s="12"/>
      <c r="F118" s="10"/>
      <c r="G118" s="10"/>
      <c r="H118" s="10"/>
      <c r="I118" s="10"/>
      <c r="J118" s="10"/>
      <c r="K118" s="10"/>
      <c r="L118" s="10"/>
      <c r="M118" s="10"/>
      <c r="N118" s="10"/>
      <c r="O118" s="10"/>
      <c r="P118" s="10"/>
      <c r="Q118" s="10"/>
      <c r="R118" s="10"/>
      <c r="S118" s="10"/>
      <c r="T118" s="10"/>
      <c r="U118" s="10"/>
      <c r="V118" s="10"/>
      <c r="W118" s="10"/>
      <c r="X118" s="10"/>
    </row>
    <row r="119" spans="1:24" ht="24.75" customHeight="1" x14ac:dyDescent="0.2">
      <c r="A119" s="10"/>
      <c r="B119" s="11"/>
      <c r="C119" s="10"/>
      <c r="D119" s="10"/>
      <c r="E119" s="12"/>
      <c r="F119" s="10"/>
      <c r="G119" s="10"/>
      <c r="H119" s="10"/>
      <c r="I119" s="10"/>
      <c r="J119" s="10"/>
      <c r="K119" s="10"/>
      <c r="L119" s="10"/>
      <c r="M119" s="10"/>
      <c r="N119" s="10"/>
      <c r="O119" s="10"/>
      <c r="P119" s="10"/>
      <c r="Q119" s="10"/>
      <c r="R119" s="10"/>
      <c r="S119" s="10"/>
      <c r="T119" s="10"/>
      <c r="U119" s="10"/>
      <c r="V119" s="10"/>
      <c r="W119" s="10"/>
      <c r="X119" s="10"/>
    </row>
    <row r="120" spans="1:24" ht="24.75" customHeight="1" x14ac:dyDescent="0.2">
      <c r="A120" s="10"/>
      <c r="B120" s="11"/>
      <c r="C120" s="10"/>
      <c r="D120" s="10"/>
      <c r="E120" s="12"/>
      <c r="F120" s="10"/>
      <c r="G120" s="10"/>
      <c r="H120" s="10"/>
      <c r="I120" s="10"/>
      <c r="J120" s="10"/>
      <c r="K120" s="10"/>
      <c r="L120" s="10"/>
      <c r="M120" s="10"/>
      <c r="N120" s="10"/>
      <c r="O120" s="10"/>
      <c r="P120" s="10"/>
      <c r="Q120" s="10"/>
      <c r="R120" s="10"/>
      <c r="S120" s="10"/>
      <c r="T120" s="10"/>
      <c r="U120" s="10"/>
      <c r="V120" s="10"/>
      <c r="W120" s="10"/>
      <c r="X120" s="10"/>
    </row>
    <row r="121" spans="1:24" ht="24.75" customHeight="1" x14ac:dyDescent="0.2">
      <c r="A121" s="10"/>
      <c r="B121" s="11"/>
      <c r="C121" s="10"/>
      <c r="D121" s="10"/>
      <c r="E121" s="12"/>
      <c r="F121" s="10"/>
      <c r="G121" s="10"/>
      <c r="H121" s="10"/>
      <c r="I121" s="10"/>
      <c r="J121" s="10"/>
      <c r="K121" s="10"/>
      <c r="L121" s="10"/>
      <c r="M121" s="10"/>
      <c r="N121" s="10"/>
      <c r="O121" s="10"/>
      <c r="P121" s="10"/>
      <c r="Q121" s="10"/>
      <c r="R121" s="10"/>
      <c r="S121" s="10"/>
      <c r="T121" s="10"/>
      <c r="U121" s="10"/>
      <c r="V121" s="10"/>
      <c r="W121" s="10"/>
      <c r="X121" s="10"/>
    </row>
    <row r="122" spans="1:24" ht="24.75" customHeight="1" x14ac:dyDescent="0.2">
      <c r="A122" s="10"/>
      <c r="B122" s="11"/>
      <c r="C122" s="10"/>
      <c r="D122" s="10"/>
      <c r="E122" s="12"/>
      <c r="F122" s="10"/>
      <c r="G122" s="10"/>
      <c r="H122" s="10"/>
      <c r="I122" s="10"/>
      <c r="J122" s="10"/>
      <c r="K122" s="10"/>
      <c r="L122" s="10"/>
      <c r="M122" s="10"/>
      <c r="N122" s="10"/>
      <c r="O122" s="10"/>
      <c r="P122" s="10"/>
      <c r="Q122" s="10"/>
      <c r="R122" s="10"/>
      <c r="S122" s="10"/>
      <c r="T122" s="10"/>
      <c r="U122" s="10"/>
      <c r="V122" s="10"/>
      <c r="W122" s="10"/>
      <c r="X122" s="10"/>
    </row>
    <row r="123" spans="1:24" ht="24.75" customHeight="1" x14ac:dyDescent="0.2">
      <c r="A123" s="10"/>
      <c r="B123" s="11"/>
      <c r="C123" s="10"/>
      <c r="D123" s="10"/>
      <c r="E123" s="12"/>
      <c r="F123" s="10"/>
      <c r="G123" s="10"/>
      <c r="H123" s="10"/>
      <c r="I123" s="10"/>
      <c r="J123" s="10"/>
      <c r="K123" s="10"/>
      <c r="L123" s="10"/>
      <c r="M123" s="10"/>
      <c r="N123" s="10"/>
      <c r="O123" s="10"/>
      <c r="P123" s="10"/>
      <c r="Q123" s="10"/>
      <c r="R123" s="10"/>
      <c r="S123" s="10"/>
      <c r="T123" s="10"/>
      <c r="U123" s="10"/>
      <c r="V123" s="10"/>
      <c r="W123" s="10"/>
      <c r="X123" s="10"/>
    </row>
    <row r="124" spans="1:24" ht="24.75" customHeight="1" x14ac:dyDescent="0.2">
      <c r="A124" s="10"/>
      <c r="B124" s="11"/>
      <c r="C124" s="10"/>
      <c r="D124" s="10"/>
      <c r="E124" s="12"/>
      <c r="F124" s="10"/>
      <c r="G124" s="10"/>
      <c r="H124" s="10"/>
      <c r="I124" s="10"/>
      <c r="J124" s="10"/>
      <c r="K124" s="10"/>
      <c r="L124" s="10"/>
      <c r="M124" s="10"/>
      <c r="N124" s="10"/>
      <c r="O124" s="10"/>
      <c r="P124" s="10"/>
      <c r="Q124" s="10"/>
      <c r="R124" s="10"/>
      <c r="S124" s="10"/>
      <c r="T124" s="10"/>
      <c r="U124" s="10"/>
      <c r="V124" s="10"/>
      <c r="W124" s="10"/>
      <c r="X124" s="10"/>
    </row>
    <row r="125" spans="1:24" ht="24.75" customHeight="1" x14ac:dyDescent="0.2">
      <c r="A125" s="10"/>
      <c r="B125" s="11"/>
      <c r="C125" s="10"/>
      <c r="D125" s="10"/>
      <c r="E125" s="12"/>
      <c r="F125" s="10"/>
      <c r="G125" s="10"/>
      <c r="H125" s="10"/>
      <c r="I125" s="10"/>
      <c r="J125" s="10"/>
      <c r="K125" s="10"/>
      <c r="L125" s="10"/>
      <c r="M125" s="10"/>
      <c r="N125" s="10"/>
      <c r="O125" s="10"/>
      <c r="P125" s="10"/>
      <c r="Q125" s="10"/>
      <c r="R125" s="10"/>
      <c r="S125" s="10"/>
      <c r="T125" s="10"/>
      <c r="U125" s="10"/>
      <c r="V125" s="10"/>
      <c r="W125" s="10"/>
      <c r="X125" s="10"/>
    </row>
    <row r="126" spans="1:24" ht="24.75" customHeight="1" x14ac:dyDescent="0.2">
      <c r="A126" s="10"/>
      <c r="B126" s="11"/>
      <c r="C126" s="10"/>
      <c r="D126" s="10"/>
      <c r="E126" s="12"/>
      <c r="F126" s="10"/>
      <c r="G126" s="10"/>
      <c r="H126" s="10"/>
      <c r="I126" s="10"/>
      <c r="J126" s="10"/>
      <c r="K126" s="10"/>
      <c r="L126" s="10"/>
      <c r="M126" s="10"/>
      <c r="N126" s="10"/>
      <c r="O126" s="10"/>
      <c r="P126" s="10"/>
      <c r="Q126" s="10"/>
      <c r="R126" s="10"/>
      <c r="S126" s="10"/>
      <c r="T126" s="10"/>
      <c r="U126" s="10"/>
      <c r="V126" s="10"/>
      <c r="W126" s="10"/>
      <c r="X126" s="10"/>
    </row>
    <row r="127" spans="1:24" ht="24.75" customHeight="1" x14ac:dyDescent="0.2">
      <c r="A127" s="10"/>
      <c r="B127" s="11"/>
      <c r="C127" s="10"/>
      <c r="D127" s="10"/>
      <c r="E127" s="12"/>
      <c r="F127" s="10"/>
      <c r="G127" s="10"/>
      <c r="H127" s="10"/>
      <c r="I127" s="10"/>
      <c r="J127" s="10"/>
      <c r="K127" s="10"/>
      <c r="L127" s="10"/>
      <c r="M127" s="10"/>
      <c r="N127" s="10"/>
      <c r="O127" s="10"/>
      <c r="P127" s="10"/>
      <c r="Q127" s="10"/>
      <c r="R127" s="10"/>
      <c r="S127" s="10"/>
      <c r="T127" s="10"/>
      <c r="U127" s="10"/>
      <c r="V127" s="10"/>
      <c r="W127" s="10"/>
      <c r="X127" s="10"/>
    </row>
    <row r="128" spans="1:24" ht="24.75" customHeight="1" x14ac:dyDescent="0.2">
      <c r="A128" s="10"/>
      <c r="B128" s="11"/>
      <c r="C128" s="10"/>
      <c r="D128" s="10"/>
      <c r="E128" s="12"/>
      <c r="F128" s="10"/>
      <c r="G128" s="10"/>
      <c r="H128" s="10"/>
      <c r="I128" s="10"/>
      <c r="J128" s="10"/>
      <c r="K128" s="10"/>
      <c r="L128" s="10"/>
      <c r="M128" s="10"/>
      <c r="N128" s="10"/>
      <c r="O128" s="10"/>
      <c r="P128" s="10"/>
      <c r="Q128" s="10"/>
      <c r="R128" s="10"/>
      <c r="S128" s="10"/>
      <c r="T128" s="10"/>
      <c r="U128" s="10"/>
      <c r="V128" s="10"/>
      <c r="W128" s="10"/>
      <c r="X128" s="10"/>
    </row>
    <row r="129" spans="1:24" ht="24.75" customHeight="1" x14ac:dyDescent="0.2">
      <c r="A129" s="10"/>
      <c r="B129" s="11"/>
      <c r="C129" s="10"/>
      <c r="D129" s="10"/>
      <c r="E129" s="12"/>
      <c r="F129" s="10"/>
      <c r="G129" s="10"/>
      <c r="H129" s="10"/>
      <c r="I129" s="10"/>
      <c r="J129" s="10"/>
      <c r="K129" s="10"/>
      <c r="L129" s="10"/>
      <c r="M129" s="10"/>
      <c r="N129" s="10"/>
      <c r="O129" s="10"/>
      <c r="P129" s="10"/>
      <c r="Q129" s="10"/>
      <c r="R129" s="10"/>
      <c r="S129" s="10"/>
      <c r="T129" s="10"/>
      <c r="U129" s="10"/>
      <c r="V129" s="10"/>
      <c r="W129" s="10"/>
      <c r="X129" s="10"/>
    </row>
    <row r="130" spans="1:24" ht="24.75" customHeight="1" x14ac:dyDescent="0.2">
      <c r="A130" s="10"/>
      <c r="B130" s="11"/>
      <c r="C130" s="10"/>
      <c r="D130" s="10"/>
      <c r="E130" s="12"/>
      <c r="F130" s="10"/>
      <c r="G130" s="10"/>
      <c r="H130" s="10"/>
      <c r="I130" s="10"/>
      <c r="J130" s="10"/>
      <c r="K130" s="10"/>
      <c r="L130" s="10"/>
      <c r="M130" s="10"/>
      <c r="N130" s="10"/>
      <c r="O130" s="10"/>
      <c r="P130" s="10"/>
      <c r="Q130" s="10"/>
      <c r="R130" s="10"/>
      <c r="S130" s="10"/>
      <c r="T130" s="10"/>
      <c r="U130" s="10"/>
      <c r="V130" s="10"/>
      <c r="W130" s="10"/>
      <c r="X130" s="10"/>
    </row>
    <row r="131" spans="1:24" ht="24.75" customHeight="1" x14ac:dyDescent="0.2">
      <c r="A131" s="10"/>
      <c r="B131" s="11"/>
      <c r="C131" s="10"/>
      <c r="D131" s="10"/>
      <c r="E131" s="12"/>
      <c r="F131" s="10"/>
      <c r="G131" s="10"/>
      <c r="H131" s="10"/>
      <c r="I131" s="10"/>
      <c r="J131" s="10"/>
      <c r="K131" s="10"/>
      <c r="L131" s="10"/>
      <c r="M131" s="10"/>
      <c r="N131" s="10"/>
      <c r="O131" s="10"/>
      <c r="P131" s="10"/>
      <c r="Q131" s="10"/>
      <c r="R131" s="10"/>
      <c r="S131" s="10"/>
      <c r="T131" s="10"/>
      <c r="U131" s="10"/>
      <c r="V131" s="10"/>
      <c r="W131" s="10"/>
      <c r="X131" s="10"/>
    </row>
    <row r="132" spans="1:24" ht="24.75" customHeight="1" x14ac:dyDescent="0.2">
      <c r="A132" s="10"/>
      <c r="B132" s="11"/>
      <c r="C132" s="10"/>
      <c r="D132" s="10"/>
      <c r="E132" s="12"/>
      <c r="F132" s="10"/>
      <c r="G132" s="10"/>
      <c r="H132" s="10"/>
      <c r="I132" s="10"/>
      <c r="J132" s="10"/>
      <c r="K132" s="10"/>
      <c r="L132" s="10"/>
      <c r="M132" s="10"/>
      <c r="N132" s="10"/>
      <c r="O132" s="10"/>
      <c r="P132" s="10"/>
      <c r="Q132" s="10"/>
      <c r="R132" s="10"/>
      <c r="S132" s="10"/>
      <c r="T132" s="10"/>
      <c r="U132" s="10"/>
      <c r="V132" s="10"/>
      <c r="W132" s="10"/>
      <c r="X132" s="10"/>
    </row>
    <row r="133" spans="1:24" ht="24.75" customHeight="1" x14ac:dyDescent="0.2">
      <c r="A133" s="10"/>
      <c r="B133" s="11"/>
      <c r="C133" s="10"/>
      <c r="D133" s="10"/>
      <c r="E133" s="12"/>
      <c r="F133" s="10"/>
      <c r="G133" s="10"/>
      <c r="H133" s="10"/>
      <c r="I133" s="10"/>
      <c r="J133" s="10"/>
      <c r="K133" s="10"/>
      <c r="L133" s="10"/>
      <c r="M133" s="10"/>
      <c r="N133" s="10"/>
      <c r="O133" s="10"/>
      <c r="P133" s="10"/>
      <c r="Q133" s="10"/>
      <c r="R133" s="10"/>
      <c r="S133" s="10"/>
      <c r="T133" s="10"/>
      <c r="U133" s="10"/>
      <c r="V133" s="10"/>
      <c r="W133" s="10"/>
      <c r="X133" s="10"/>
    </row>
    <row r="134" spans="1:24" ht="24.75" customHeight="1" x14ac:dyDescent="0.2">
      <c r="A134" s="10"/>
      <c r="B134" s="11"/>
      <c r="C134" s="10"/>
      <c r="D134" s="10"/>
      <c r="E134" s="12"/>
      <c r="F134" s="10"/>
      <c r="G134" s="10"/>
      <c r="H134" s="10"/>
      <c r="I134" s="10"/>
      <c r="J134" s="10"/>
      <c r="K134" s="10"/>
      <c r="L134" s="10"/>
      <c r="M134" s="10"/>
      <c r="N134" s="10"/>
      <c r="O134" s="10"/>
      <c r="P134" s="10"/>
      <c r="Q134" s="10"/>
      <c r="R134" s="10"/>
      <c r="S134" s="10"/>
      <c r="T134" s="10"/>
      <c r="U134" s="10"/>
      <c r="V134" s="10"/>
      <c r="W134" s="10"/>
      <c r="X134" s="10"/>
    </row>
    <row r="135" spans="1:24" ht="24.75" customHeight="1" x14ac:dyDescent="0.2">
      <c r="A135" s="10"/>
      <c r="B135" s="11"/>
      <c r="C135" s="10"/>
      <c r="D135" s="10"/>
      <c r="E135" s="12"/>
      <c r="F135" s="10"/>
      <c r="G135" s="10"/>
      <c r="H135" s="10"/>
      <c r="I135" s="10"/>
      <c r="J135" s="10"/>
      <c r="K135" s="10"/>
      <c r="L135" s="10"/>
      <c r="M135" s="10"/>
      <c r="N135" s="10"/>
      <c r="O135" s="10"/>
      <c r="P135" s="10"/>
      <c r="Q135" s="10"/>
      <c r="R135" s="10"/>
      <c r="S135" s="10"/>
      <c r="T135" s="10"/>
      <c r="U135" s="10"/>
      <c r="V135" s="10"/>
      <c r="W135" s="10"/>
      <c r="X135" s="10"/>
    </row>
    <row r="136" spans="1:24" ht="24.75" customHeight="1" x14ac:dyDescent="0.2">
      <c r="A136" s="10"/>
      <c r="B136" s="11"/>
      <c r="C136" s="10"/>
      <c r="D136" s="10"/>
      <c r="E136" s="12"/>
      <c r="F136" s="10"/>
      <c r="G136" s="10"/>
      <c r="H136" s="10"/>
      <c r="I136" s="10"/>
      <c r="J136" s="10"/>
      <c r="K136" s="10"/>
      <c r="L136" s="10"/>
      <c r="M136" s="10"/>
      <c r="N136" s="10"/>
      <c r="O136" s="10"/>
      <c r="P136" s="10"/>
      <c r="Q136" s="10"/>
      <c r="R136" s="10"/>
      <c r="S136" s="10"/>
      <c r="T136" s="10"/>
      <c r="U136" s="10"/>
      <c r="V136" s="10"/>
      <c r="W136" s="10"/>
      <c r="X136" s="10"/>
    </row>
    <row r="137" spans="1:24" ht="24.75" customHeight="1" x14ac:dyDescent="0.2">
      <c r="A137" s="10"/>
      <c r="B137" s="11"/>
      <c r="C137" s="10"/>
      <c r="D137" s="10"/>
      <c r="E137" s="12"/>
      <c r="F137" s="10"/>
      <c r="G137" s="10"/>
      <c r="H137" s="10"/>
      <c r="I137" s="10"/>
      <c r="J137" s="10"/>
      <c r="K137" s="10"/>
      <c r="L137" s="10"/>
      <c r="M137" s="10"/>
      <c r="N137" s="10"/>
      <c r="O137" s="10"/>
      <c r="P137" s="10"/>
      <c r="Q137" s="10"/>
      <c r="R137" s="10"/>
      <c r="S137" s="10"/>
      <c r="T137" s="10"/>
      <c r="U137" s="10"/>
      <c r="V137" s="10"/>
      <c r="W137" s="10"/>
      <c r="X137" s="10"/>
    </row>
    <row r="138" spans="1:24" ht="24.75" customHeight="1" x14ac:dyDescent="0.2">
      <c r="A138" s="10"/>
      <c r="B138" s="11"/>
      <c r="C138" s="10"/>
      <c r="D138" s="10"/>
      <c r="E138" s="12"/>
      <c r="F138" s="10"/>
      <c r="G138" s="10"/>
      <c r="H138" s="10"/>
      <c r="I138" s="10"/>
      <c r="J138" s="10"/>
      <c r="K138" s="10"/>
      <c r="L138" s="10"/>
      <c r="M138" s="10"/>
      <c r="N138" s="10"/>
      <c r="O138" s="10"/>
      <c r="P138" s="10"/>
      <c r="Q138" s="10"/>
      <c r="R138" s="10"/>
      <c r="S138" s="10"/>
      <c r="T138" s="10"/>
      <c r="U138" s="10"/>
      <c r="V138" s="10"/>
      <c r="W138" s="10"/>
      <c r="X138" s="10"/>
    </row>
    <row r="139" spans="1:24" ht="24.75" customHeight="1" x14ac:dyDescent="0.2">
      <c r="A139" s="10"/>
      <c r="B139" s="11"/>
      <c r="C139" s="10"/>
      <c r="D139" s="10"/>
      <c r="E139" s="12"/>
      <c r="F139" s="10"/>
      <c r="G139" s="10"/>
      <c r="H139" s="10"/>
      <c r="I139" s="10"/>
      <c r="J139" s="10"/>
      <c r="K139" s="10"/>
      <c r="L139" s="10"/>
      <c r="M139" s="10"/>
      <c r="N139" s="10"/>
      <c r="O139" s="10"/>
      <c r="P139" s="10"/>
      <c r="Q139" s="10"/>
      <c r="R139" s="10"/>
      <c r="S139" s="10"/>
      <c r="T139" s="10"/>
      <c r="U139" s="10"/>
      <c r="V139" s="10"/>
      <c r="W139" s="10"/>
      <c r="X139" s="10"/>
    </row>
    <row r="140" spans="1:24" ht="24.75" customHeight="1" x14ac:dyDescent="0.2">
      <c r="A140" s="10"/>
      <c r="B140" s="11"/>
      <c r="C140" s="10"/>
      <c r="D140" s="10"/>
      <c r="E140" s="12"/>
      <c r="F140" s="10"/>
      <c r="G140" s="10"/>
      <c r="H140" s="10"/>
      <c r="I140" s="10"/>
      <c r="J140" s="10"/>
      <c r="K140" s="10"/>
      <c r="L140" s="10"/>
      <c r="M140" s="10"/>
      <c r="N140" s="10"/>
      <c r="O140" s="10"/>
      <c r="P140" s="10"/>
      <c r="Q140" s="10"/>
      <c r="R140" s="10"/>
      <c r="S140" s="10"/>
      <c r="T140" s="10"/>
      <c r="U140" s="10"/>
      <c r="V140" s="10"/>
      <c r="W140" s="10"/>
      <c r="X140" s="10"/>
    </row>
    <row r="141" spans="1:24" ht="24.75" customHeight="1" x14ac:dyDescent="0.2">
      <c r="A141" s="10"/>
      <c r="B141" s="11"/>
      <c r="C141" s="10"/>
      <c r="D141" s="10"/>
      <c r="E141" s="12"/>
      <c r="F141" s="10"/>
      <c r="G141" s="10"/>
      <c r="H141" s="10"/>
      <c r="I141" s="10"/>
      <c r="J141" s="10"/>
      <c r="K141" s="10"/>
      <c r="L141" s="10"/>
      <c r="M141" s="10"/>
      <c r="N141" s="10"/>
      <c r="O141" s="10"/>
      <c r="P141" s="10"/>
      <c r="Q141" s="10"/>
      <c r="R141" s="10"/>
      <c r="S141" s="10"/>
      <c r="T141" s="10"/>
      <c r="U141" s="10"/>
      <c r="V141" s="10"/>
      <c r="W141" s="10"/>
      <c r="X141" s="10"/>
    </row>
    <row r="142" spans="1:24" ht="24.75" customHeight="1" x14ac:dyDescent="0.2">
      <c r="A142" s="10"/>
      <c r="B142" s="11"/>
      <c r="C142" s="10"/>
      <c r="D142" s="10"/>
      <c r="E142" s="12"/>
      <c r="F142" s="10"/>
      <c r="G142" s="10"/>
      <c r="H142" s="10"/>
      <c r="I142" s="10"/>
      <c r="J142" s="10"/>
      <c r="K142" s="10"/>
      <c r="L142" s="10"/>
      <c r="M142" s="10"/>
      <c r="N142" s="10"/>
      <c r="O142" s="10"/>
      <c r="P142" s="10"/>
      <c r="Q142" s="10"/>
      <c r="R142" s="10"/>
      <c r="S142" s="10"/>
      <c r="T142" s="10"/>
      <c r="U142" s="10"/>
      <c r="V142" s="10"/>
      <c r="W142" s="10"/>
      <c r="X142" s="10"/>
    </row>
    <row r="143" spans="1:24" ht="24.75" customHeight="1" x14ac:dyDescent="0.2">
      <c r="A143" s="10"/>
      <c r="B143" s="11"/>
      <c r="C143" s="10"/>
      <c r="D143" s="10"/>
      <c r="E143" s="12"/>
      <c r="F143" s="10"/>
      <c r="G143" s="10"/>
      <c r="H143" s="10"/>
      <c r="I143" s="10"/>
      <c r="J143" s="10"/>
      <c r="K143" s="10"/>
      <c r="L143" s="10"/>
      <c r="M143" s="10"/>
      <c r="N143" s="10"/>
      <c r="O143" s="10"/>
      <c r="P143" s="10"/>
      <c r="Q143" s="10"/>
      <c r="R143" s="10"/>
      <c r="S143" s="10"/>
      <c r="T143" s="10"/>
      <c r="U143" s="10"/>
      <c r="V143" s="10"/>
      <c r="W143" s="10"/>
      <c r="X143" s="10"/>
    </row>
    <row r="144" spans="1:24" ht="24.75" customHeight="1" x14ac:dyDescent="0.2">
      <c r="A144" s="10"/>
      <c r="B144" s="11"/>
      <c r="C144" s="10"/>
      <c r="D144" s="10"/>
      <c r="E144" s="12"/>
      <c r="F144" s="10"/>
      <c r="G144" s="10"/>
      <c r="H144" s="10"/>
      <c r="I144" s="10"/>
      <c r="J144" s="10"/>
      <c r="K144" s="10"/>
      <c r="L144" s="10"/>
      <c r="M144" s="10"/>
      <c r="N144" s="10"/>
      <c r="O144" s="10"/>
      <c r="P144" s="10"/>
      <c r="Q144" s="10"/>
      <c r="R144" s="10"/>
      <c r="S144" s="10"/>
      <c r="T144" s="10"/>
      <c r="U144" s="10"/>
      <c r="V144" s="10"/>
      <c r="W144" s="10"/>
      <c r="X144" s="10"/>
    </row>
    <row r="145" spans="1:24" ht="24.75" customHeight="1" x14ac:dyDescent="0.2">
      <c r="A145" s="10"/>
      <c r="B145" s="11"/>
      <c r="C145" s="10"/>
      <c r="D145" s="10"/>
      <c r="E145" s="12"/>
      <c r="F145" s="10"/>
      <c r="G145" s="10"/>
      <c r="H145" s="10"/>
      <c r="I145" s="10"/>
      <c r="J145" s="10"/>
      <c r="K145" s="10"/>
      <c r="L145" s="10"/>
      <c r="M145" s="10"/>
      <c r="N145" s="10"/>
      <c r="O145" s="10"/>
      <c r="P145" s="10"/>
      <c r="Q145" s="10"/>
      <c r="R145" s="10"/>
      <c r="S145" s="10"/>
      <c r="T145" s="10"/>
      <c r="U145" s="10"/>
      <c r="V145" s="10"/>
      <c r="W145" s="10"/>
      <c r="X145" s="10"/>
    </row>
    <row r="146" spans="1:24" ht="24.75" customHeight="1" x14ac:dyDescent="0.2">
      <c r="A146" s="10"/>
      <c r="B146" s="11"/>
      <c r="C146" s="10"/>
      <c r="D146" s="10"/>
      <c r="E146" s="12"/>
      <c r="F146" s="10"/>
      <c r="G146" s="10"/>
      <c r="H146" s="10"/>
      <c r="I146" s="10"/>
      <c r="J146" s="10"/>
      <c r="K146" s="10"/>
      <c r="L146" s="10"/>
      <c r="M146" s="10"/>
      <c r="N146" s="10"/>
      <c r="O146" s="10"/>
      <c r="P146" s="10"/>
      <c r="Q146" s="10"/>
      <c r="R146" s="10"/>
      <c r="S146" s="10"/>
      <c r="T146" s="10"/>
      <c r="U146" s="10"/>
      <c r="V146" s="10"/>
      <c r="W146" s="10"/>
      <c r="X146" s="10"/>
    </row>
    <row r="147" spans="1:24" ht="24.75" customHeight="1" x14ac:dyDescent="0.2">
      <c r="A147" s="10"/>
      <c r="B147" s="11"/>
      <c r="C147" s="10"/>
      <c r="D147" s="10"/>
      <c r="E147" s="12"/>
      <c r="F147" s="10"/>
      <c r="G147" s="10"/>
      <c r="H147" s="10"/>
      <c r="I147" s="10"/>
      <c r="J147" s="10"/>
      <c r="K147" s="10"/>
      <c r="L147" s="10"/>
      <c r="M147" s="10"/>
      <c r="N147" s="10"/>
      <c r="O147" s="10"/>
      <c r="P147" s="10"/>
      <c r="Q147" s="10"/>
      <c r="R147" s="10"/>
      <c r="S147" s="10"/>
      <c r="T147" s="10"/>
      <c r="U147" s="10"/>
      <c r="V147" s="10"/>
      <c r="W147" s="10"/>
      <c r="X147" s="10"/>
    </row>
    <row r="148" spans="1:24" ht="24.75" customHeight="1" x14ac:dyDescent="0.2">
      <c r="A148" s="10"/>
      <c r="B148" s="11"/>
      <c r="C148" s="10"/>
      <c r="D148" s="10"/>
      <c r="E148" s="12"/>
      <c r="F148" s="10"/>
      <c r="G148" s="10"/>
      <c r="H148" s="10"/>
      <c r="I148" s="10"/>
      <c r="J148" s="10"/>
      <c r="K148" s="10"/>
      <c r="L148" s="10"/>
      <c r="M148" s="10"/>
      <c r="N148" s="10"/>
      <c r="O148" s="10"/>
      <c r="P148" s="10"/>
      <c r="Q148" s="10"/>
      <c r="R148" s="10"/>
      <c r="S148" s="10"/>
      <c r="T148" s="10"/>
      <c r="U148" s="10"/>
      <c r="V148" s="10"/>
      <c r="W148" s="10"/>
      <c r="X148" s="10"/>
    </row>
    <row r="149" spans="1:24" ht="24.75" customHeight="1" x14ac:dyDescent="0.2">
      <c r="A149" s="10"/>
      <c r="B149" s="11"/>
      <c r="C149" s="10"/>
      <c r="D149" s="10"/>
      <c r="E149" s="12"/>
      <c r="F149" s="10"/>
      <c r="G149" s="10"/>
      <c r="H149" s="10"/>
      <c r="I149" s="10"/>
      <c r="J149" s="10"/>
      <c r="K149" s="10"/>
      <c r="L149" s="10"/>
      <c r="M149" s="10"/>
      <c r="N149" s="10"/>
      <c r="O149" s="10"/>
      <c r="P149" s="10"/>
      <c r="Q149" s="10"/>
      <c r="R149" s="10"/>
      <c r="S149" s="10"/>
      <c r="T149" s="10"/>
      <c r="U149" s="10"/>
      <c r="V149" s="10"/>
      <c r="W149" s="10"/>
      <c r="X149" s="10"/>
    </row>
    <row r="150" spans="1:24" ht="24.75" customHeight="1" x14ac:dyDescent="0.2">
      <c r="A150" s="10"/>
      <c r="B150" s="11"/>
      <c r="C150" s="10"/>
      <c r="D150" s="10"/>
      <c r="E150" s="12"/>
      <c r="F150" s="10"/>
      <c r="G150" s="10"/>
      <c r="H150" s="10"/>
      <c r="I150" s="10"/>
      <c r="J150" s="10"/>
      <c r="K150" s="10"/>
      <c r="L150" s="10"/>
      <c r="M150" s="10"/>
      <c r="N150" s="10"/>
      <c r="O150" s="10"/>
      <c r="P150" s="10"/>
      <c r="Q150" s="10"/>
      <c r="R150" s="10"/>
      <c r="S150" s="10"/>
      <c r="T150" s="10"/>
      <c r="U150" s="10"/>
      <c r="V150" s="10"/>
      <c r="W150" s="10"/>
      <c r="X150" s="10"/>
    </row>
    <row r="151" spans="1:24" ht="24.75" customHeight="1" x14ac:dyDescent="0.2">
      <c r="A151" s="10"/>
      <c r="B151" s="11"/>
      <c r="C151" s="10"/>
      <c r="D151" s="10"/>
      <c r="E151" s="12"/>
      <c r="F151" s="10"/>
      <c r="G151" s="10"/>
      <c r="H151" s="10"/>
      <c r="I151" s="10"/>
      <c r="J151" s="10"/>
      <c r="K151" s="10"/>
      <c r="L151" s="10"/>
      <c r="M151" s="10"/>
      <c r="N151" s="10"/>
      <c r="O151" s="10"/>
      <c r="P151" s="10"/>
      <c r="Q151" s="10"/>
      <c r="R151" s="10"/>
      <c r="S151" s="10"/>
      <c r="T151" s="10"/>
      <c r="U151" s="10"/>
      <c r="V151" s="10"/>
      <c r="W151" s="10"/>
      <c r="X151" s="10"/>
    </row>
    <row r="152" spans="1:24" ht="24.75" customHeight="1" x14ac:dyDescent="0.2">
      <c r="A152" s="10"/>
      <c r="B152" s="11"/>
      <c r="C152" s="10"/>
      <c r="D152" s="10"/>
      <c r="E152" s="12"/>
      <c r="F152" s="10"/>
      <c r="G152" s="10"/>
      <c r="H152" s="10"/>
      <c r="I152" s="10"/>
      <c r="J152" s="10"/>
      <c r="K152" s="10"/>
      <c r="L152" s="10"/>
      <c r="M152" s="10"/>
      <c r="N152" s="10"/>
      <c r="O152" s="10"/>
      <c r="P152" s="10"/>
      <c r="Q152" s="10"/>
      <c r="R152" s="10"/>
      <c r="S152" s="10"/>
      <c r="T152" s="10"/>
      <c r="U152" s="10"/>
      <c r="V152" s="10"/>
      <c r="W152" s="10"/>
      <c r="X152" s="10"/>
    </row>
    <row r="153" spans="1:24" ht="24.75" customHeight="1" x14ac:dyDescent="0.2">
      <c r="A153" s="10"/>
      <c r="B153" s="11"/>
      <c r="C153" s="10"/>
      <c r="D153" s="10"/>
      <c r="E153" s="12"/>
      <c r="F153" s="10"/>
      <c r="G153" s="10"/>
      <c r="H153" s="10"/>
      <c r="I153" s="10"/>
      <c r="J153" s="10"/>
      <c r="K153" s="10"/>
      <c r="L153" s="10"/>
      <c r="M153" s="10"/>
      <c r="N153" s="10"/>
      <c r="O153" s="10"/>
      <c r="P153" s="10"/>
      <c r="Q153" s="10"/>
      <c r="R153" s="10"/>
      <c r="S153" s="10"/>
      <c r="T153" s="10"/>
      <c r="U153" s="10"/>
      <c r="V153" s="10"/>
      <c r="W153" s="10"/>
      <c r="X153" s="10"/>
    </row>
    <row r="154" spans="1:24" ht="24.75" customHeight="1" x14ac:dyDescent="0.2">
      <c r="A154" s="10"/>
      <c r="B154" s="11"/>
      <c r="C154" s="10"/>
      <c r="D154" s="10"/>
      <c r="E154" s="12"/>
      <c r="F154" s="10"/>
      <c r="G154" s="10"/>
      <c r="H154" s="10"/>
      <c r="I154" s="10"/>
      <c r="J154" s="10"/>
      <c r="K154" s="10"/>
      <c r="L154" s="10"/>
      <c r="M154" s="10"/>
      <c r="N154" s="10"/>
      <c r="O154" s="10"/>
      <c r="P154" s="10"/>
      <c r="Q154" s="10"/>
      <c r="R154" s="10"/>
      <c r="S154" s="10"/>
      <c r="T154" s="10"/>
      <c r="U154" s="10"/>
      <c r="V154" s="10"/>
      <c r="W154" s="10"/>
      <c r="X154" s="10"/>
    </row>
    <row r="155" spans="1:24" ht="24.75" customHeight="1" x14ac:dyDescent="0.2">
      <c r="A155" s="10"/>
      <c r="B155" s="11"/>
      <c r="C155" s="10"/>
      <c r="D155" s="10"/>
      <c r="E155" s="12"/>
      <c r="F155" s="10"/>
      <c r="G155" s="10"/>
      <c r="H155" s="10"/>
      <c r="I155" s="10"/>
      <c r="J155" s="10"/>
      <c r="K155" s="10"/>
      <c r="L155" s="10"/>
      <c r="M155" s="10"/>
      <c r="N155" s="10"/>
      <c r="O155" s="10"/>
      <c r="P155" s="10"/>
      <c r="Q155" s="10"/>
      <c r="R155" s="10"/>
      <c r="S155" s="10"/>
      <c r="T155" s="10"/>
      <c r="U155" s="10"/>
      <c r="V155" s="10"/>
      <c r="W155" s="10"/>
      <c r="X155" s="10"/>
    </row>
    <row r="156" spans="1:24" ht="24.75" customHeight="1" x14ac:dyDescent="0.2">
      <c r="A156" s="10"/>
      <c r="B156" s="11"/>
      <c r="C156" s="10"/>
      <c r="D156" s="10"/>
      <c r="E156" s="12"/>
      <c r="F156" s="10"/>
      <c r="G156" s="10"/>
      <c r="H156" s="10"/>
      <c r="I156" s="10"/>
      <c r="J156" s="10"/>
      <c r="K156" s="10"/>
      <c r="L156" s="10"/>
      <c r="M156" s="10"/>
      <c r="N156" s="10"/>
      <c r="O156" s="10"/>
      <c r="P156" s="10"/>
      <c r="Q156" s="10"/>
      <c r="R156" s="10"/>
      <c r="S156" s="10"/>
      <c r="T156" s="10"/>
      <c r="U156" s="10"/>
      <c r="V156" s="10"/>
      <c r="W156" s="10"/>
      <c r="X156" s="10"/>
    </row>
    <row r="157" spans="1:24" ht="24.75" customHeight="1" x14ac:dyDescent="0.2">
      <c r="A157" s="10"/>
      <c r="B157" s="11"/>
      <c r="C157" s="10"/>
      <c r="D157" s="10"/>
      <c r="E157" s="12"/>
      <c r="F157" s="10"/>
      <c r="G157" s="10"/>
      <c r="H157" s="10"/>
      <c r="I157" s="10"/>
      <c r="J157" s="10"/>
      <c r="K157" s="10"/>
      <c r="L157" s="10"/>
      <c r="M157" s="10"/>
      <c r="N157" s="10"/>
      <c r="O157" s="10"/>
      <c r="P157" s="10"/>
      <c r="Q157" s="10"/>
      <c r="R157" s="10"/>
      <c r="S157" s="10"/>
      <c r="T157" s="10"/>
      <c r="U157" s="10"/>
      <c r="V157" s="10"/>
      <c r="W157" s="10"/>
      <c r="X157" s="10"/>
    </row>
    <row r="158" spans="1:24" ht="24.75" customHeight="1" x14ac:dyDescent="0.2">
      <c r="A158" s="10"/>
      <c r="B158" s="11"/>
      <c r="C158" s="10"/>
      <c r="D158" s="10"/>
      <c r="E158" s="12"/>
      <c r="F158" s="10"/>
      <c r="G158" s="10"/>
      <c r="H158" s="10"/>
      <c r="I158" s="10"/>
      <c r="J158" s="10"/>
      <c r="K158" s="10"/>
      <c r="L158" s="10"/>
      <c r="M158" s="10"/>
      <c r="N158" s="10"/>
      <c r="O158" s="10"/>
      <c r="P158" s="10"/>
      <c r="Q158" s="10"/>
      <c r="R158" s="10"/>
      <c r="S158" s="10"/>
      <c r="T158" s="10"/>
      <c r="U158" s="10"/>
      <c r="V158" s="10"/>
      <c r="W158" s="10"/>
      <c r="X158" s="10"/>
    </row>
    <row r="159" spans="1:24" ht="24.75" customHeight="1" x14ac:dyDescent="0.2">
      <c r="A159" s="10"/>
      <c r="B159" s="11"/>
      <c r="C159" s="10"/>
      <c r="D159" s="10"/>
      <c r="E159" s="12"/>
      <c r="F159" s="10"/>
      <c r="G159" s="10"/>
      <c r="H159" s="10"/>
      <c r="I159" s="10"/>
      <c r="J159" s="10"/>
      <c r="K159" s="10"/>
      <c r="L159" s="10"/>
      <c r="M159" s="10"/>
      <c r="N159" s="10"/>
      <c r="O159" s="10"/>
      <c r="P159" s="10"/>
      <c r="Q159" s="10"/>
      <c r="R159" s="10"/>
      <c r="S159" s="10"/>
      <c r="T159" s="10"/>
      <c r="U159" s="10"/>
      <c r="V159" s="10"/>
      <c r="W159" s="10"/>
      <c r="X159" s="10"/>
    </row>
    <row r="160" spans="1:24" ht="24.75" customHeight="1" x14ac:dyDescent="0.2">
      <c r="A160" s="10"/>
      <c r="B160" s="11"/>
      <c r="C160" s="10"/>
      <c r="D160" s="10"/>
      <c r="E160" s="12"/>
      <c r="F160" s="10"/>
      <c r="G160" s="10"/>
      <c r="H160" s="10"/>
      <c r="I160" s="10"/>
      <c r="J160" s="10"/>
      <c r="K160" s="10"/>
      <c r="L160" s="10"/>
      <c r="M160" s="10"/>
      <c r="N160" s="10"/>
      <c r="O160" s="10"/>
      <c r="P160" s="10"/>
      <c r="Q160" s="10"/>
      <c r="R160" s="10"/>
      <c r="S160" s="10"/>
      <c r="T160" s="10"/>
      <c r="U160" s="10"/>
      <c r="V160" s="10"/>
      <c r="W160" s="10"/>
      <c r="X160" s="10"/>
    </row>
    <row r="161" spans="1:24" ht="24.75" customHeight="1" x14ac:dyDescent="0.2">
      <c r="A161" s="10"/>
      <c r="B161" s="11"/>
      <c r="C161" s="10"/>
      <c r="D161" s="10"/>
      <c r="E161" s="12"/>
      <c r="F161" s="10"/>
      <c r="G161" s="10"/>
      <c r="H161" s="10"/>
      <c r="I161" s="10"/>
      <c r="J161" s="10"/>
      <c r="K161" s="10"/>
      <c r="L161" s="10"/>
      <c r="M161" s="10"/>
      <c r="N161" s="10"/>
      <c r="O161" s="10"/>
      <c r="P161" s="10"/>
      <c r="Q161" s="10"/>
      <c r="R161" s="10"/>
      <c r="S161" s="10"/>
      <c r="T161" s="10"/>
      <c r="U161" s="10"/>
      <c r="V161" s="10"/>
      <c r="W161" s="10"/>
      <c r="X161" s="10"/>
    </row>
    <row r="162" spans="1:24" ht="24.75" customHeight="1" x14ac:dyDescent="0.2">
      <c r="A162" s="10"/>
      <c r="B162" s="11"/>
      <c r="C162" s="10"/>
      <c r="D162" s="10"/>
      <c r="E162" s="12"/>
      <c r="F162" s="10"/>
      <c r="G162" s="10"/>
      <c r="H162" s="10"/>
      <c r="I162" s="10"/>
      <c r="J162" s="10"/>
      <c r="K162" s="10"/>
      <c r="L162" s="10"/>
      <c r="M162" s="10"/>
      <c r="N162" s="10"/>
      <c r="O162" s="10"/>
      <c r="P162" s="10"/>
      <c r="Q162" s="10"/>
      <c r="R162" s="10"/>
      <c r="S162" s="10"/>
      <c r="T162" s="10"/>
      <c r="U162" s="10"/>
      <c r="V162" s="10"/>
      <c r="W162" s="10"/>
      <c r="X162" s="10"/>
    </row>
    <row r="163" spans="1:24" ht="24.75" customHeight="1" x14ac:dyDescent="0.2">
      <c r="A163" s="10"/>
      <c r="B163" s="11"/>
      <c r="C163" s="10"/>
      <c r="D163" s="10"/>
      <c r="E163" s="12"/>
      <c r="F163" s="10"/>
      <c r="G163" s="10"/>
      <c r="H163" s="10"/>
      <c r="I163" s="10"/>
      <c r="J163" s="10"/>
      <c r="K163" s="10"/>
      <c r="L163" s="10"/>
      <c r="M163" s="10"/>
      <c r="N163" s="10"/>
      <c r="O163" s="10"/>
      <c r="P163" s="10"/>
      <c r="Q163" s="10"/>
      <c r="R163" s="10"/>
      <c r="S163" s="10"/>
      <c r="T163" s="10"/>
      <c r="U163" s="10"/>
      <c r="V163" s="10"/>
      <c r="W163" s="10"/>
      <c r="X163" s="10"/>
    </row>
    <row r="164" spans="1:24" ht="24.75" customHeight="1" x14ac:dyDescent="0.2">
      <c r="A164" s="10"/>
      <c r="B164" s="11"/>
      <c r="C164" s="10"/>
      <c r="D164" s="10"/>
      <c r="E164" s="12"/>
      <c r="F164" s="10"/>
      <c r="G164" s="10"/>
      <c r="H164" s="10"/>
      <c r="I164" s="10"/>
      <c r="J164" s="10"/>
      <c r="K164" s="10"/>
      <c r="L164" s="10"/>
      <c r="M164" s="10"/>
      <c r="N164" s="10"/>
      <c r="O164" s="10"/>
      <c r="P164" s="10"/>
      <c r="Q164" s="10"/>
      <c r="R164" s="10"/>
      <c r="S164" s="10"/>
      <c r="T164" s="10"/>
      <c r="U164" s="10"/>
      <c r="V164" s="10"/>
      <c r="W164" s="10"/>
      <c r="X164" s="10"/>
    </row>
    <row r="165" spans="1:24" ht="24.75" customHeight="1" x14ac:dyDescent="0.2">
      <c r="A165" s="10"/>
      <c r="B165" s="11"/>
      <c r="C165" s="10"/>
      <c r="D165" s="10"/>
      <c r="E165" s="12"/>
      <c r="F165" s="10"/>
      <c r="G165" s="10"/>
      <c r="H165" s="10"/>
      <c r="I165" s="10"/>
      <c r="J165" s="10"/>
      <c r="K165" s="10"/>
      <c r="L165" s="10"/>
      <c r="M165" s="10"/>
      <c r="N165" s="10"/>
      <c r="O165" s="10"/>
      <c r="P165" s="10"/>
      <c r="Q165" s="10"/>
      <c r="R165" s="10"/>
      <c r="S165" s="10"/>
      <c r="T165" s="10"/>
      <c r="U165" s="10"/>
      <c r="V165" s="10"/>
      <c r="W165" s="10"/>
      <c r="X165" s="10"/>
    </row>
    <row r="166" spans="1:24" ht="24.75" customHeight="1" x14ac:dyDescent="0.2">
      <c r="A166" s="10"/>
      <c r="B166" s="11"/>
      <c r="C166" s="10"/>
      <c r="D166" s="10"/>
      <c r="E166" s="12"/>
      <c r="F166" s="10"/>
      <c r="G166" s="10"/>
      <c r="H166" s="10"/>
      <c r="I166" s="10"/>
      <c r="J166" s="10"/>
      <c r="K166" s="10"/>
      <c r="L166" s="10"/>
      <c r="M166" s="10"/>
      <c r="N166" s="10"/>
      <c r="O166" s="10"/>
      <c r="P166" s="10"/>
      <c r="Q166" s="10"/>
      <c r="R166" s="10"/>
      <c r="S166" s="10"/>
      <c r="T166" s="10"/>
      <c r="U166" s="10"/>
      <c r="V166" s="10"/>
      <c r="W166" s="10"/>
      <c r="X166" s="10"/>
    </row>
    <row r="167" spans="1:24" ht="24.75" customHeight="1" x14ac:dyDescent="0.2">
      <c r="A167" s="10"/>
      <c r="B167" s="11"/>
      <c r="C167" s="10"/>
      <c r="D167" s="10"/>
      <c r="E167" s="12"/>
      <c r="F167" s="10"/>
      <c r="G167" s="10"/>
      <c r="H167" s="10"/>
      <c r="I167" s="10"/>
      <c r="J167" s="10"/>
      <c r="K167" s="10"/>
      <c r="L167" s="10"/>
      <c r="M167" s="10"/>
      <c r="N167" s="10"/>
      <c r="O167" s="10"/>
      <c r="P167" s="10"/>
      <c r="Q167" s="10"/>
      <c r="R167" s="10"/>
      <c r="S167" s="10"/>
      <c r="T167" s="10"/>
      <c r="U167" s="10"/>
      <c r="V167" s="10"/>
      <c r="W167" s="10"/>
      <c r="X167" s="10"/>
    </row>
    <row r="168" spans="1:24" ht="24.75" customHeight="1" x14ac:dyDescent="0.2">
      <c r="A168" s="10"/>
      <c r="B168" s="11"/>
      <c r="C168" s="10"/>
      <c r="D168" s="10"/>
      <c r="E168" s="12"/>
      <c r="F168" s="10"/>
      <c r="G168" s="10"/>
      <c r="H168" s="10"/>
      <c r="I168" s="10"/>
      <c r="J168" s="10"/>
      <c r="K168" s="10"/>
      <c r="L168" s="10"/>
      <c r="M168" s="10"/>
      <c r="N168" s="10"/>
      <c r="O168" s="10"/>
      <c r="P168" s="10"/>
      <c r="Q168" s="10"/>
      <c r="R168" s="10"/>
      <c r="S168" s="10"/>
      <c r="T168" s="10"/>
      <c r="U168" s="10"/>
      <c r="V168" s="10"/>
      <c r="W168" s="10"/>
      <c r="X168" s="10"/>
    </row>
    <row r="169" spans="1:24" ht="24.75" customHeight="1" x14ac:dyDescent="0.2">
      <c r="A169" s="10"/>
      <c r="B169" s="11"/>
      <c r="C169" s="10"/>
      <c r="D169" s="10"/>
      <c r="E169" s="12"/>
      <c r="F169" s="10"/>
      <c r="G169" s="10"/>
      <c r="H169" s="10"/>
      <c r="I169" s="10"/>
      <c r="J169" s="10"/>
      <c r="K169" s="10"/>
      <c r="L169" s="10"/>
      <c r="M169" s="10"/>
      <c r="N169" s="10"/>
      <c r="O169" s="10"/>
      <c r="P169" s="10"/>
      <c r="Q169" s="10"/>
      <c r="R169" s="10"/>
      <c r="S169" s="10"/>
      <c r="T169" s="10"/>
      <c r="U169" s="10"/>
      <c r="V169" s="10"/>
      <c r="W169" s="10"/>
      <c r="X169" s="10"/>
    </row>
    <row r="170" spans="1:24" ht="24.75" customHeight="1" x14ac:dyDescent="0.2">
      <c r="A170" s="10"/>
      <c r="B170" s="11"/>
      <c r="C170" s="10"/>
      <c r="D170" s="10"/>
      <c r="E170" s="12"/>
      <c r="F170" s="10"/>
      <c r="G170" s="10"/>
      <c r="H170" s="10"/>
      <c r="I170" s="10"/>
      <c r="J170" s="10"/>
      <c r="K170" s="10"/>
      <c r="L170" s="10"/>
      <c r="M170" s="10"/>
      <c r="N170" s="10"/>
      <c r="O170" s="10"/>
      <c r="P170" s="10"/>
      <c r="Q170" s="10"/>
      <c r="R170" s="10"/>
      <c r="S170" s="10"/>
      <c r="T170" s="10"/>
      <c r="U170" s="10"/>
      <c r="V170" s="10"/>
      <c r="W170" s="10"/>
      <c r="X170" s="10"/>
    </row>
    <row r="171" spans="1:24" ht="24.75" customHeight="1" x14ac:dyDescent="0.2">
      <c r="A171" s="10"/>
      <c r="B171" s="11"/>
      <c r="C171" s="10"/>
      <c r="D171" s="10"/>
      <c r="E171" s="12"/>
      <c r="F171" s="10"/>
      <c r="G171" s="10"/>
      <c r="H171" s="10"/>
      <c r="I171" s="10"/>
      <c r="J171" s="10"/>
      <c r="K171" s="10"/>
      <c r="L171" s="10"/>
      <c r="M171" s="10"/>
      <c r="N171" s="10"/>
      <c r="O171" s="10"/>
      <c r="P171" s="10"/>
      <c r="Q171" s="10"/>
      <c r="R171" s="10"/>
      <c r="S171" s="10"/>
      <c r="T171" s="10"/>
      <c r="U171" s="10"/>
      <c r="V171" s="10"/>
      <c r="W171" s="10"/>
      <c r="X171" s="10"/>
    </row>
    <row r="172" spans="1:24" ht="24.75" customHeight="1" x14ac:dyDescent="0.2">
      <c r="A172" s="10"/>
      <c r="B172" s="11"/>
      <c r="C172" s="10"/>
      <c r="D172" s="10"/>
      <c r="E172" s="12"/>
      <c r="F172" s="10"/>
      <c r="G172" s="10"/>
      <c r="H172" s="10"/>
      <c r="I172" s="10"/>
      <c r="J172" s="10"/>
      <c r="K172" s="10"/>
      <c r="L172" s="10"/>
      <c r="M172" s="10"/>
      <c r="N172" s="10"/>
      <c r="O172" s="10"/>
      <c r="P172" s="10"/>
      <c r="Q172" s="10"/>
      <c r="R172" s="10"/>
      <c r="S172" s="10"/>
      <c r="T172" s="10"/>
      <c r="U172" s="10"/>
      <c r="V172" s="10"/>
      <c r="W172" s="10"/>
      <c r="X172" s="10"/>
    </row>
    <row r="173" spans="1:24" ht="24.75" customHeight="1" x14ac:dyDescent="0.2">
      <c r="A173" s="10"/>
      <c r="B173" s="11"/>
      <c r="C173" s="10"/>
      <c r="D173" s="10"/>
      <c r="E173" s="12"/>
      <c r="F173" s="10"/>
      <c r="G173" s="10"/>
      <c r="H173" s="10"/>
      <c r="I173" s="10"/>
      <c r="J173" s="10"/>
      <c r="K173" s="10"/>
      <c r="L173" s="10"/>
      <c r="M173" s="10"/>
      <c r="N173" s="10"/>
      <c r="O173" s="10"/>
      <c r="P173" s="10"/>
      <c r="Q173" s="10"/>
      <c r="R173" s="10"/>
      <c r="S173" s="10"/>
      <c r="T173" s="10"/>
      <c r="U173" s="10"/>
      <c r="V173" s="10"/>
      <c r="W173" s="10"/>
      <c r="X173" s="10"/>
    </row>
    <row r="174" spans="1:24" ht="24.75" customHeight="1" x14ac:dyDescent="0.2">
      <c r="A174" s="10"/>
      <c r="B174" s="11"/>
      <c r="C174" s="10"/>
      <c r="D174" s="10"/>
      <c r="E174" s="12"/>
      <c r="F174" s="10"/>
      <c r="G174" s="10"/>
      <c r="H174" s="10"/>
      <c r="I174" s="10"/>
      <c r="J174" s="10"/>
      <c r="K174" s="10"/>
      <c r="L174" s="10"/>
      <c r="M174" s="10"/>
      <c r="N174" s="10"/>
      <c r="O174" s="10"/>
      <c r="P174" s="10"/>
      <c r="Q174" s="10"/>
      <c r="R174" s="10"/>
      <c r="S174" s="10"/>
      <c r="T174" s="10"/>
      <c r="U174" s="10"/>
      <c r="V174" s="10"/>
      <c r="W174" s="10"/>
      <c r="X174" s="10"/>
    </row>
    <row r="175" spans="1:24" ht="24.75" customHeight="1" x14ac:dyDescent="0.2">
      <c r="A175" s="10"/>
      <c r="B175" s="11"/>
      <c r="C175" s="10"/>
      <c r="D175" s="10"/>
      <c r="E175" s="12"/>
      <c r="F175" s="10"/>
      <c r="G175" s="10"/>
      <c r="H175" s="10"/>
      <c r="I175" s="10"/>
      <c r="J175" s="10"/>
      <c r="K175" s="10"/>
      <c r="L175" s="10"/>
      <c r="M175" s="10"/>
      <c r="N175" s="10"/>
      <c r="O175" s="10"/>
      <c r="P175" s="10"/>
      <c r="Q175" s="10"/>
      <c r="R175" s="10"/>
      <c r="S175" s="10"/>
      <c r="T175" s="10"/>
      <c r="U175" s="10"/>
      <c r="V175" s="10"/>
      <c r="W175" s="10"/>
      <c r="X175" s="10"/>
    </row>
    <row r="176" spans="1:24" ht="24.75" customHeight="1" x14ac:dyDescent="0.2">
      <c r="A176" s="10"/>
      <c r="B176" s="11"/>
      <c r="C176" s="10"/>
      <c r="D176" s="10"/>
      <c r="E176" s="12"/>
      <c r="F176" s="10"/>
      <c r="G176" s="10"/>
      <c r="H176" s="10"/>
      <c r="I176" s="10"/>
      <c r="J176" s="10"/>
      <c r="K176" s="10"/>
      <c r="L176" s="10"/>
      <c r="M176" s="10"/>
      <c r="N176" s="10"/>
      <c r="O176" s="10"/>
      <c r="P176" s="10"/>
      <c r="Q176" s="10"/>
      <c r="R176" s="10"/>
      <c r="S176" s="10"/>
      <c r="T176" s="10"/>
      <c r="U176" s="10"/>
      <c r="V176" s="10"/>
      <c r="W176" s="10"/>
      <c r="X176" s="10"/>
    </row>
    <row r="177" spans="1:24" ht="24.75" customHeight="1" x14ac:dyDescent="0.2">
      <c r="A177" s="10"/>
      <c r="B177" s="11"/>
      <c r="C177" s="10"/>
      <c r="D177" s="10"/>
      <c r="E177" s="12"/>
      <c r="F177" s="10"/>
      <c r="G177" s="10"/>
      <c r="H177" s="10"/>
      <c r="I177" s="10"/>
      <c r="J177" s="10"/>
      <c r="K177" s="10"/>
      <c r="L177" s="10"/>
      <c r="M177" s="10"/>
      <c r="N177" s="10"/>
      <c r="O177" s="10"/>
      <c r="P177" s="10"/>
      <c r="Q177" s="10"/>
      <c r="R177" s="10"/>
      <c r="S177" s="10"/>
      <c r="T177" s="10"/>
      <c r="U177" s="10"/>
      <c r="V177" s="10"/>
      <c r="W177" s="10"/>
      <c r="X177" s="10"/>
    </row>
    <row r="178" spans="1:24" ht="24.75" customHeight="1" x14ac:dyDescent="0.2">
      <c r="A178" s="10"/>
      <c r="B178" s="11"/>
      <c r="C178" s="10"/>
      <c r="D178" s="10"/>
      <c r="E178" s="12"/>
      <c r="F178" s="10"/>
      <c r="G178" s="10"/>
      <c r="H178" s="10"/>
      <c r="I178" s="10"/>
      <c r="J178" s="10"/>
      <c r="K178" s="10"/>
      <c r="L178" s="10"/>
      <c r="M178" s="10"/>
      <c r="N178" s="10"/>
      <c r="O178" s="10"/>
      <c r="P178" s="10"/>
      <c r="Q178" s="10"/>
      <c r="R178" s="10"/>
      <c r="S178" s="10"/>
      <c r="T178" s="10"/>
      <c r="U178" s="10"/>
      <c r="V178" s="10"/>
      <c r="W178" s="10"/>
      <c r="X178" s="10"/>
    </row>
    <row r="179" spans="1:24" ht="24.75" customHeight="1" x14ac:dyDescent="0.2">
      <c r="A179" s="10"/>
      <c r="B179" s="11"/>
      <c r="C179" s="10"/>
      <c r="D179" s="10"/>
      <c r="E179" s="12"/>
      <c r="F179" s="10"/>
      <c r="G179" s="10"/>
      <c r="H179" s="10"/>
      <c r="I179" s="10"/>
      <c r="J179" s="10"/>
      <c r="K179" s="10"/>
      <c r="L179" s="10"/>
      <c r="M179" s="10"/>
      <c r="N179" s="10"/>
      <c r="O179" s="10"/>
      <c r="P179" s="10"/>
      <c r="Q179" s="10"/>
      <c r="R179" s="10"/>
      <c r="S179" s="10"/>
      <c r="T179" s="10"/>
      <c r="U179" s="10"/>
      <c r="V179" s="10"/>
      <c r="W179" s="10"/>
      <c r="X179" s="10"/>
    </row>
    <row r="180" spans="1:24" ht="24.75" customHeight="1" x14ac:dyDescent="0.2">
      <c r="A180" s="10"/>
      <c r="B180" s="11"/>
      <c r="C180" s="10"/>
      <c r="D180" s="10"/>
      <c r="E180" s="12"/>
      <c r="F180" s="10"/>
      <c r="G180" s="10"/>
      <c r="H180" s="10"/>
      <c r="I180" s="10"/>
      <c r="J180" s="10"/>
      <c r="K180" s="10"/>
      <c r="L180" s="10"/>
      <c r="M180" s="10"/>
      <c r="N180" s="10"/>
      <c r="O180" s="10"/>
      <c r="P180" s="10"/>
      <c r="Q180" s="10"/>
      <c r="R180" s="10"/>
      <c r="S180" s="10"/>
      <c r="T180" s="10"/>
      <c r="U180" s="10"/>
      <c r="V180" s="10"/>
      <c r="W180" s="10"/>
      <c r="X180" s="10"/>
    </row>
    <row r="181" spans="1:24" ht="24.75" customHeight="1" x14ac:dyDescent="0.2">
      <c r="A181" s="10"/>
      <c r="B181" s="11"/>
      <c r="C181" s="10"/>
      <c r="D181" s="10"/>
      <c r="E181" s="12"/>
      <c r="F181" s="10"/>
      <c r="G181" s="10"/>
      <c r="H181" s="10"/>
      <c r="I181" s="10"/>
      <c r="J181" s="10"/>
      <c r="K181" s="10"/>
      <c r="L181" s="10"/>
      <c r="M181" s="10"/>
      <c r="N181" s="10"/>
      <c r="O181" s="10"/>
      <c r="P181" s="10"/>
      <c r="Q181" s="10"/>
      <c r="R181" s="10"/>
      <c r="S181" s="10"/>
      <c r="T181" s="10"/>
      <c r="U181" s="10"/>
      <c r="V181" s="10"/>
      <c r="W181" s="10"/>
      <c r="X181" s="10"/>
    </row>
    <row r="182" spans="1:24" ht="24.75" customHeight="1" x14ac:dyDescent="0.2">
      <c r="A182" s="10"/>
      <c r="B182" s="11"/>
      <c r="C182" s="10"/>
      <c r="D182" s="10"/>
      <c r="E182" s="12"/>
      <c r="F182" s="10"/>
      <c r="G182" s="10"/>
      <c r="H182" s="10"/>
      <c r="I182" s="10"/>
      <c r="J182" s="10"/>
      <c r="K182" s="10"/>
      <c r="L182" s="10"/>
      <c r="M182" s="10"/>
      <c r="N182" s="10"/>
      <c r="O182" s="10"/>
      <c r="P182" s="10"/>
      <c r="Q182" s="10"/>
      <c r="R182" s="10"/>
      <c r="S182" s="10"/>
      <c r="T182" s="10"/>
      <c r="U182" s="10"/>
      <c r="V182" s="10"/>
      <c r="W182" s="10"/>
      <c r="X182" s="10"/>
    </row>
    <row r="183" spans="1:24" ht="24.75" customHeight="1" x14ac:dyDescent="0.2">
      <c r="A183" s="10"/>
      <c r="B183" s="11"/>
      <c r="C183" s="10"/>
      <c r="D183" s="10"/>
      <c r="E183" s="12"/>
      <c r="F183" s="10"/>
      <c r="G183" s="10"/>
      <c r="H183" s="10"/>
      <c r="I183" s="10"/>
      <c r="J183" s="10"/>
      <c r="K183" s="10"/>
      <c r="L183" s="10"/>
      <c r="M183" s="10"/>
      <c r="N183" s="10"/>
      <c r="O183" s="10"/>
      <c r="P183" s="10"/>
      <c r="Q183" s="10"/>
      <c r="R183" s="10"/>
      <c r="S183" s="10"/>
      <c r="T183" s="10"/>
      <c r="U183" s="10"/>
      <c r="V183" s="10"/>
      <c r="W183" s="10"/>
      <c r="X183" s="10"/>
    </row>
    <row r="184" spans="1:24" ht="24.75" customHeight="1" x14ac:dyDescent="0.2">
      <c r="A184" s="10"/>
      <c r="B184" s="11"/>
      <c r="C184" s="10"/>
      <c r="D184" s="10"/>
      <c r="E184" s="12"/>
      <c r="F184" s="10"/>
      <c r="G184" s="10"/>
      <c r="H184" s="10"/>
      <c r="I184" s="10"/>
      <c r="J184" s="10"/>
      <c r="K184" s="10"/>
      <c r="L184" s="10"/>
      <c r="M184" s="10"/>
      <c r="N184" s="10"/>
      <c r="O184" s="10"/>
      <c r="P184" s="10"/>
      <c r="Q184" s="10"/>
      <c r="R184" s="10"/>
      <c r="S184" s="10"/>
      <c r="T184" s="10"/>
      <c r="U184" s="10"/>
      <c r="V184" s="10"/>
      <c r="W184" s="10"/>
      <c r="X184" s="10"/>
    </row>
    <row r="185" spans="1:24" ht="24.75" customHeight="1" x14ac:dyDescent="0.2">
      <c r="A185" s="10"/>
      <c r="B185" s="11"/>
      <c r="C185" s="10"/>
      <c r="D185" s="10"/>
      <c r="E185" s="12"/>
      <c r="F185" s="10"/>
      <c r="G185" s="10"/>
      <c r="H185" s="10"/>
      <c r="I185" s="10"/>
      <c r="J185" s="10"/>
      <c r="K185" s="10"/>
      <c r="L185" s="10"/>
      <c r="M185" s="10"/>
      <c r="N185" s="10"/>
      <c r="O185" s="10"/>
      <c r="P185" s="10"/>
      <c r="Q185" s="10"/>
      <c r="R185" s="10"/>
      <c r="S185" s="10"/>
      <c r="T185" s="10"/>
      <c r="U185" s="10"/>
      <c r="V185" s="10"/>
      <c r="W185" s="10"/>
      <c r="X185" s="10"/>
    </row>
    <row r="186" spans="1:24" ht="24.75" customHeight="1" x14ac:dyDescent="0.2">
      <c r="A186" s="10"/>
      <c r="B186" s="11"/>
      <c r="C186" s="10"/>
      <c r="D186" s="10"/>
      <c r="E186" s="12"/>
      <c r="F186" s="10"/>
      <c r="G186" s="10"/>
      <c r="H186" s="10"/>
      <c r="I186" s="10"/>
      <c r="J186" s="10"/>
      <c r="K186" s="10"/>
      <c r="L186" s="10"/>
      <c r="M186" s="10"/>
      <c r="N186" s="10"/>
      <c r="O186" s="10"/>
      <c r="P186" s="10"/>
      <c r="Q186" s="10"/>
      <c r="R186" s="10"/>
      <c r="S186" s="10"/>
      <c r="T186" s="10"/>
      <c r="U186" s="10"/>
      <c r="V186" s="10"/>
      <c r="W186" s="10"/>
      <c r="X186" s="10"/>
    </row>
    <row r="187" spans="1:24" ht="24.75" customHeight="1" x14ac:dyDescent="0.2">
      <c r="A187" s="10"/>
      <c r="B187" s="11"/>
      <c r="C187" s="10"/>
      <c r="D187" s="10"/>
      <c r="E187" s="12"/>
      <c r="F187" s="10"/>
      <c r="G187" s="10"/>
      <c r="H187" s="10"/>
      <c r="I187" s="10"/>
      <c r="J187" s="10"/>
      <c r="K187" s="10"/>
      <c r="L187" s="10"/>
      <c r="M187" s="10"/>
      <c r="N187" s="10"/>
      <c r="O187" s="10"/>
      <c r="P187" s="10"/>
      <c r="Q187" s="10"/>
      <c r="R187" s="10"/>
      <c r="S187" s="10"/>
      <c r="T187" s="10"/>
      <c r="U187" s="10"/>
      <c r="V187" s="10"/>
      <c r="W187" s="10"/>
      <c r="X187" s="10"/>
    </row>
    <row r="188" spans="1:24" ht="24.75" customHeight="1" x14ac:dyDescent="0.2">
      <c r="A188" s="10"/>
      <c r="B188" s="11"/>
      <c r="C188" s="10"/>
      <c r="D188" s="10"/>
      <c r="E188" s="12"/>
      <c r="F188" s="10"/>
      <c r="G188" s="10"/>
      <c r="H188" s="10"/>
      <c r="I188" s="10"/>
      <c r="J188" s="10"/>
      <c r="K188" s="10"/>
      <c r="L188" s="10"/>
      <c r="M188" s="10"/>
      <c r="N188" s="10"/>
      <c r="O188" s="10"/>
      <c r="P188" s="10"/>
      <c r="Q188" s="10"/>
      <c r="R188" s="10"/>
      <c r="S188" s="10"/>
      <c r="T188" s="10"/>
      <c r="U188" s="10"/>
      <c r="V188" s="10"/>
      <c r="W188" s="10"/>
      <c r="X188" s="10"/>
    </row>
    <row r="189" spans="1:24" ht="24.75" customHeight="1" x14ac:dyDescent="0.2">
      <c r="A189" s="10"/>
      <c r="B189" s="11"/>
      <c r="C189" s="10"/>
      <c r="D189" s="10"/>
      <c r="E189" s="12"/>
      <c r="F189" s="10"/>
      <c r="G189" s="10"/>
      <c r="H189" s="10"/>
      <c r="I189" s="10"/>
      <c r="J189" s="10"/>
      <c r="K189" s="10"/>
      <c r="L189" s="10"/>
      <c r="M189" s="10"/>
      <c r="N189" s="10"/>
      <c r="O189" s="10"/>
      <c r="P189" s="10"/>
      <c r="Q189" s="10"/>
      <c r="R189" s="10"/>
      <c r="S189" s="10"/>
      <c r="T189" s="10"/>
      <c r="U189" s="10"/>
      <c r="V189" s="10"/>
      <c r="W189" s="10"/>
      <c r="X189" s="10"/>
    </row>
    <row r="190" spans="1:24" ht="24.75" customHeight="1" x14ac:dyDescent="0.2">
      <c r="A190" s="10"/>
      <c r="B190" s="11"/>
      <c r="C190" s="10"/>
      <c r="D190" s="10"/>
      <c r="E190" s="12"/>
      <c r="F190" s="10"/>
      <c r="G190" s="10"/>
      <c r="H190" s="10"/>
      <c r="I190" s="10"/>
      <c r="J190" s="10"/>
      <c r="K190" s="10"/>
      <c r="L190" s="10"/>
      <c r="M190" s="10"/>
      <c r="N190" s="10"/>
      <c r="O190" s="10"/>
      <c r="P190" s="10"/>
      <c r="Q190" s="10"/>
      <c r="R190" s="10"/>
      <c r="S190" s="10"/>
      <c r="T190" s="10"/>
      <c r="U190" s="10"/>
      <c r="V190" s="10"/>
      <c r="W190" s="10"/>
      <c r="X190" s="10"/>
    </row>
    <row r="191" spans="1:24" ht="24.75" customHeight="1" x14ac:dyDescent="0.2">
      <c r="A191" s="10"/>
      <c r="B191" s="11"/>
      <c r="C191" s="10"/>
      <c r="D191" s="10"/>
      <c r="E191" s="12"/>
      <c r="F191" s="10"/>
      <c r="G191" s="10"/>
      <c r="H191" s="10"/>
      <c r="I191" s="10"/>
      <c r="J191" s="10"/>
      <c r="K191" s="10"/>
      <c r="L191" s="10"/>
      <c r="M191" s="10"/>
      <c r="N191" s="10"/>
      <c r="O191" s="10"/>
      <c r="P191" s="10"/>
      <c r="Q191" s="10"/>
      <c r="R191" s="10"/>
      <c r="S191" s="10"/>
      <c r="T191" s="10"/>
      <c r="U191" s="10"/>
      <c r="V191" s="10"/>
      <c r="W191" s="10"/>
      <c r="X191" s="10"/>
    </row>
    <row r="192" spans="1:24" ht="24.75" customHeight="1" x14ac:dyDescent="0.2">
      <c r="A192" s="10"/>
      <c r="B192" s="11"/>
      <c r="C192" s="10"/>
      <c r="D192" s="10"/>
      <c r="E192" s="12"/>
      <c r="F192" s="10"/>
      <c r="G192" s="10"/>
      <c r="H192" s="10"/>
      <c r="I192" s="10"/>
      <c r="J192" s="10"/>
      <c r="K192" s="10"/>
      <c r="L192" s="10"/>
      <c r="M192" s="10"/>
      <c r="N192" s="10"/>
      <c r="O192" s="10"/>
      <c r="P192" s="10"/>
      <c r="Q192" s="10"/>
      <c r="R192" s="10"/>
      <c r="S192" s="10"/>
      <c r="T192" s="10"/>
      <c r="U192" s="10"/>
      <c r="V192" s="10"/>
      <c r="W192" s="10"/>
      <c r="X192" s="10"/>
    </row>
    <row r="193" spans="1:24" ht="24.75" customHeight="1" x14ac:dyDescent="0.2">
      <c r="A193" s="10"/>
      <c r="B193" s="11"/>
      <c r="C193" s="10"/>
      <c r="D193" s="10"/>
      <c r="E193" s="12"/>
      <c r="F193" s="10"/>
      <c r="G193" s="10"/>
      <c r="H193" s="10"/>
      <c r="I193" s="10"/>
      <c r="J193" s="10"/>
      <c r="K193" s="10"/>
      <c r="L193" s="10"/>
      <c r="M193" s="10"/>
      <c r="N193" s="10"/>
      <c r="O193" s="10"/>
      <c r="P193" s="10"/>
      <c r="Q193" s="10"/>
      <c r="R193" s="10"/>
      <c r="S193" s="10"/>
      <c r="T193" s="10"/>
      <c r="U193" s="10"/>
      <c r="V193" s="10"/>
      <c r="W193" s="10"/>
      <c r="X193" s="10"/>
    </row>
    <row r="194" spans="1:24" ht="24.75" customHeight="1" x14ac:dyDescent="0.2">
      <c r="A194" s="10"/>
      <c r="B194" s="11"/>
      <c r="C194" s="10"/>
      <c r="D194" s="10"/>
      <c r="E194" s="12"/>
      <c r="F194" s="10"/>
      <c r="G194" s="10"/>
      <c r="H194" s="10"/>
      <c r="I194" s="10"/>
      <c r="J194" s="10"/>
      <c r="K194" s="10"/>
      <c r="L194" s="10"/>
      <c r="M194" s="10"/>
      <c r="N194" s="10"/>
      <c r="O194" s="10"/>
      <c r="P194" s="10"/>
      <c r="Q194" s="10"/>
      <c r="R194" s="10"/>
      <c r="S194" s="10"/>
      <c r="T194" s="10"/>
      <c r="U194" s="10"/>
      <c r="V194" s="10"/>
      <c r="W194" s="10"/>
      <c r="X194" s="10"/>
    </row>
    <row r="195" spans="1:24" ht="24.75" customHeight="1" x14ac:dyDescent="0.2">
      <c r="A195" s="10"/>
      <c r="B195" s="11"/>
      <c r="C195" s="10"/>
      <c r="D195" s="10"/>
      <c r="E195" s="12"/>
      <c r="F195" s="10"/>
      <c r="G195" s="10"/>
      <c r="H195" s="10"/>
      <c r="I195" s="10"/>
      <c r="J195" s="10"/>
      <c r="K195" s="10"/>
      <c r="L195" s="10"/>
      <c r="M195" s="10"/>
      <c r="N195" s="10"/>
      <c r="O195" s="10"/>
      <c r="P195" s="10"/>
      <c r="Q195" s="10"/>
      <c r="R195" s="10"/>
      <c r="S195" s="10"/>
      <c r="T195" s="10"/>
      <c r="U195" s="10"/>
      <c r="V195" s="10"/>
      <c r="W195" s="10"/>
      <c r="X195" s="10"/>
    </row>
    <row r="196" spans="1:24" ht="24.75" customHeight="1" x14ac:dyDescent="0.2">
      <c r="A196" s="10"/>
      <c r="B196" s="11"/>
      <c r="C196" s="10"/>
      <c r="D196" s="10"/>
      <c r="E196" s="12"/>
      <c r="F196" s="10"/>
      <c r="G196" s="10"/>
      <c r="H196" s="10"/>
      <c r="I196" s="10"/>
      <c r="J196" s="10"/>
      <c r="K196" s="10"/>
      <c r="L196" s="10"/>
      <c r="M196" s="10"/>
      <c r="N196" s="10"/>
      <c r="O196" s="10"/>
      <c r="P196" s="10"/>
      <c r="Q196" s="10"/>
      <c r="R196" s="10"/>
      <c r="S196" s="10"/>
      <c r="T196" s="10"/>
      <c r="U196" s="10"/>
      <c r="V196" s="10"/>
      <c r="W196" s="10"/>
      <c r="X196" s="10"/>
    </row>
    <row r="197" spans="1:24" ht="24.75" customHeight="1" x14ac:dyDescent="0.2">
      <c r="A197" s="10"/>
      <c r="B197" s="11"/>
      <c r="C197" s="10"/>
      <c r="D197" s="10"/>
      <c r="E197" s="12"/>
      <c r="F197" s="10"/>
      <c r="G197" s="10"/>
      <c r="H197" s="10"/>
      <c r="I197" s="10"/>
      <c r="J197" s="10"/>
      <c r="K197" s="10"/>
      <c r="L197" s="10"/>
      <c r="M197" s="10"/>
      <c r="N197" s="10"/>
      <c r="O197" s="10"/>
      <c r="P197" s="10"/>
      <c r="Q197" s="10"/>
      <c r="R197" s="10"/>
      <c r="S197" s="10"/>
      <c r="T197" s="10"/>
      <c r="U197" s="10"/>
      <c r="V197" s="10"/>
      <c r="W197" s="10"/>
      <c r="X197" s="10"/>
    </row>
    <row r="198" spans="1:24" ht="24.75" customHeight="1" x14ac:dyDescent="0.2">
      <c r="A198" s="10"/>
      <c r="B198" s="11"/>
      <c r="C198" s="10"/>
      <c r="D198" s="10"/>
      <c r="E198" s="12"/>
      <c r="F198" s="10"/>
      <c r="G198" s="10"/>
      <c r="H198" s="10"/>
      <c r="I198" s="10"/>
      <c r="J198" s="10"/>
      <c r="K198" s="10"/>
      <c r="L198" s="10"/>
      <c r="M198" s="10"/>
      <c r="N198" s="10"/>
      <c r="O198" s="10"/>
      <c r="P198" s="10"/>
      <c r="Q198" s="10"/>
      <c r="R198" s="10"/>
      <c r="S198" s="10"/>
      <c r="T198" s="10"/>
      <c r="U198" s="10"/>
      <c r="V198" s="10"/>
      <c r="W198" s="10"/>
      <c r="X198" s="10"/>
    </row>
    <row r="199" spans="1:24" ht="24.75" customHeight="1" x14ac:dyDescent="0.2">
      <c r="A199" s="10"/>
      <c r="B199" s="11"/>
      <c r="C199" s="10"/>
      <c r="D199" s="10"/>
      <c r="E199" s="12"/>
      <c r="F199" s="10"/>
      <c r="G199" s="10"/>
      <c r="H199" s="10"/>
      <c r="I199" s="10"/>
      <c r="J199" s="10"/>
      <c r="K199" s="10"/>
      <c r="L199" s="10"/>
      <c r="M199" s="10"/>
      <c r="N199" s="10"/>
      <c r="O199" s="10"/>
      <c r="P199" s="10"/>
      <c r="Q199" s="10"/>
      <c r="R199" s="10"/>
      <c r="S199" s="10"/>
      <c r="T199" s="10"/>
      <c r="U199" s="10"/>
      <c r="V199" s="10"/>
      <c r="W199" s="10"/>
      <c r="X199" s="10"/>
    </row>
    <row r="200" spans="1:24" ht="24.75" customHeight="1" x14ac:dyDescent="0.2">
      <c r="A200" s="10"/>
      <c r="B200" s="11"/>
      <c r="C200" s="10"/>
      <c r="D200" s="10"/>
      <c r="E200" s="12"/>
      <c r="F200" s="10"/>
      <c r="G200" s="10"/>
      <c r="H200" s="10"/>
      <c r="I200" s="10"/>
      <c r="J200" s="10"/>
      <c r="K200" s="10"/>
      <c r="L200" s="10"/>
      <c r="M200" s="10"/>
      <c r="N200" s="10"/>
      <c r="O200" s="10"/>
      <c r="P200" s="10"/>
      <c r="Q200" s="10"/>
      <c r="R200" s="10"/>
      <c r="S200" s="10"/>
      <c r="T200" s="10"/>
      <c r="U200" s="10"/>
      <c r="V200" s="10"/>
      <c r="W200" s="10"/>
      <c r="X200" s="10"/>
    </row>
    <row r="201" spans="1:24" ht="24.75" customHeight="1" x14ac:dyDescent="0.2">
      <c r="A201" s="10"/>
      <c r="B201" s="11"/>
      <c r="C201" s="10"/>
      <c r="D201" s="10"/>
      <c r="E201" s="12"/>
      <c r="F201" s="10"/>
      <c r="G201" s="10"/>
      <c r="H201" s="10"/>
      <c r="I201" s="10"/>
      <c r="J201" s="10"/>
      <c r="K201" s="10"/>
      <c r="L201" s="10"/>
      <c r="M201" s="10"/>
      <c r="N201" s="10"/>
      <c r="O201" s="10"/>
      <c r="P201" s="10"/>
      <c r="Q201" s="10"/>
      <c r="R201" s="10"/>
      <c r="S201" s="10"/>
      <c r="T201" s="10"/>
      <c r="U201" s="10"/>
      <c r="V201" s="10"/>
      <c r="W201" s="10"/>
      <c r="X201" s="10"/>
    </row>
    <row r="202" spans="1:24" ht="24.75" customHeight="1" x14ac:dyDescent="0.2">
      <c r="A202" s="10"/>
      <c r="B202" s="11"/>
      <c r="C202" s="10"/>
      <c r="D202" s="10"/>
      <c r="E202" s="12"/>
      <c r="F202" s="10"/>
      <c r="G202" s="10"/>
      <c r="H202" s="10"/>
      <c r="I202" s="10"/>
      <c r="J202" s="10"/>
      <c r="K202" s="10"/>
      <c r="L202" s="10"/>
      <c r="M202" s="10"/>
      <c r="N202" s="10"/>
      <c r="O202" s="10"/>
      <c r="P202" s="10"/>
      <c r="Q202" s="10"/>
      <c r="R202" s="10"/>
      <c r="S202" s="10"/>
      <c r="T202" s="10"/>
      <c r="U202" s="10"/>
      <c r="V202" s="10"/>
      <c r="W202" s="10"/>
      <c r="X202" s="10"/>
    </row>
    <row r="203" spans="1:24" ht="24.75" customHeight="1" x14ac:dyDescent="0.2">
      <c r="A203" s="10"/>
      <c r="B203" s="11"/>
      <c r="C203" s="10"/>
      <c r="D203" s="10"/>
      <c r="E203" s="12"/>
      <c r="F203" s="10"/>
      <c r="G203" s="10"/>
      <c r="H203" s="10"/>
      <c r="I203" s="10"/>
      <c r="J203" s="10"/>
      <c r="K203" s="10"/>
      <c r="L203" s="10"/>
      <c r="M203" s="10"/>
      <c r="N203" s="10"/>
      <c r="O203" s="10"/>
      <c r="P203" s="10"/>
      <c r="Q203" s="10"/>
      <c r="R203" s="10"/>
      <c r="S203" s="10"/>
      <c r="T203" s="10"/>
      <c r="U203" s="10"/>
      <c r="V203" s="10"/>
      <c r="W203" s="10"/>
      <c r="X203" s="10"/>
    </row>
    <row r="204" spans="1:24" ht="24.75" customHeight="1" x14ac:dyDescent="0.2">
      <c r="A204" s="10"/>
      <c r="B204" s="11"/>
      <c r="C204" s="10"/>
      <c r="D204" s="10"/>
      <c r="E204" s="12"/>
      <c r="F204" s="10"/>
      <c r="G204" s="10"/>
      <c r="H204" s="10"/>
      <c r="I204" s="10"/>
      <c r="J204" s="10"/>
      <c r="K204" s="10"/>
      <c r="L204" s="10"/>
      <c r="M204" s="10"/>
      <c r="N204" s="10"/>
      <c r="O204" s="10"/>
      <c r="P204" s="10"/>
      <c r="Q204" s="10"/>
      <c r="R204" s="10"/>
      <c r="S204" s="10"/>
      <c r="T204" s="10"/>
      <c r="U204" s="10"/>
      <c r="V204" s="10"/>
      <c r="W204" s="10"/>
      <c r="X204" s="10"/>
    </row>
    <row r="205" spans="1:24" ht="24.75" customHeight="1" x14ac:dyDescent="0.2">
      <c r="A205" s="10"/>
      <c r="B205" s="11"/>
      <c r="C205" s="10"/>
      <c r="D205" s="10"/>
      <c r="E205" s="12"/>
      <c r="F205" s="10"/>
      <c r="G205" s="10"/>
      <c r="H205" s="10"/>
      <c r="I205" s="10"/>
      <c r="J205" s="10"/>
      <c r="K205" s="10"/>
      <c r="L205" s="10"/>
      <c r="M205" s="10"/>
      <c r="N205" s="10"/>
      <c r="O205" s="10"/>
      <c r="P205" s="10"/>
      <c r="Q205" s="10"/>
      <c r="R205" s="10"/>
      <c r="S205" s="10"/>
      <c r="T205" s="10"/>
      <c r="U205" s="10"/>
      <c r="V205" s="10"/>
      <c r="W205" s="10"/>
      <c r="X205" s="10"/>
    </row>
    <row r="206" spans="1:24" ht="24.75" customHeight="1" x14ac:dyDescent="0.2">
      <c r="A206" s="10"/>
      <c r="B206" s="11"/>
      <c r="C206" s="10"/>
      <c r="D206" s="10"/>
      <c r="E206" s="12"/>
      <c r="F206" s="10"/>
      <c r="G206" s="10"/>
      <c r="H206" s="10"/>
      <c r="I206" s="10"/>
      <c r="J206" s="10"/>
      <c r="K206" s="10"/>
      <c r="L206" s="10"/>
      <c r="M206" s="10"/>
      <c r="N206" s="10"/>
      <c r="O206" s="10"/>
      <c r="P206" s="10"/>
      <c r="Q206" s="10"/>
      <c r="R206" s="10"/>
      <c r="S206" s="10"/>
      <c r="T206" s="10"/>
      <c r="U206" s="10"/>
      <c r="V206" s="10"/>
      <c r="W206" s="10"/>
      <c r="X206" s="10"/>
    </row>
    <row r="207" spans="1:24" ht="24.75" customHeight="1" x14ac:dyDescent="0.2">
      <c r="A207" s="10"/>
      <c r="B207" s="11"/>
      <c r="C207" s="10"/>
      <c r="D207" s="10"/>
      <c r="E207" s="12"/>
      <c r="F207" s="10"/>
      <c r="G207" s="10"/>
      <c r="H207" s="10"/>
      <c r="I207" s="10"/>
      <c r="J207" s="10"/>
      <c r="K207" s="10"/>
      <c r="L207" s="10"/>
      <c r="M207" s="10"/>
      <c r="N207" s="10"/>
      <c r="O207" s="10"/>
      <c r="P207" s="10"/>
      <c r="Q207" s="10"/>
      <c r="R207" s="10"/>
      <c r="S207" s="10"/>
      <c r="T207" s="10"/>
      <c r="U207" s="10"/>
      <c r="V207" s="10"/>
      <c r="W207" s="10"/>
      <c r="X207" s="10"/>
    </row>
    <row r="208" spans="1:24" ht="24.75" customHeight="1" x14ac:dyDescent="0.2">
      <c r="A208" s="10"/>
      <c r="B208" s="11"/>
      <c r="C208" s="10"/>
      <c r="D208" s="10"/>
      <c r="E208" s="12"/>
      <c r="F208" s="10"/>
      <c r="G208" s="10"/>
      <c r="H208" s="10"/>
      <c r="I208" s="10"/>
      <c r="J208" s="10"/>
      <c r="K208" s="10"/>
      <c r="L208" s="10"/>
      <c r="M208" s="10"/>
      <c r="N208" s="10"/>
      <c r="O208" s="10"/>
      <c r="P208" s="10"/>
      <c r="Q208" s="10"/>
      <c r="R208" s="10"/>
      <c r="S208" s="10"/>
      <c r="T208" s="10"/>
      <c r="U208" s="10"/>
      <c r="V208" s="10"/>
      <c r="W208" s="10"/>
      <c r="X208" s="10"/>
    </row>
    <row r="209" spans="1:24" ht="24.75" customHeight="1" x14ac:dyDescent="0.2">
      <c r="A209" s="10"/>
      <c r="B209" s="11"/>
      <c r="C209" s="10"/>
      <c r="D209" s="10"/>
      <c r="E209" s="12"/>
      <c r="F209" s="10"/>
      <c r="G209" s="10"/>
      <c r="H209" s="10"/>
      <c r="I209" s="10"/>
      <c r="J209" s="10"/>
      <c r="K209" s="10"/>
      <c r="L209" s="10"/>
      <c r="M209" s="10"/>
      <c r="N209" s="10"/>
      <c r="O209" s="10"/>
      <c r="P209" s="10"/>
      <c r="Q209" s="10"/>
      <c r="R209" s="10"/>
      <c r="S209" s="10"/>
      <c r="T209" s="10"/>
      <c r="U209" s="10"/>
      <c r="V209" s="10"/>
      <c r="W209" s="10"/>
      <c r="X209" s="10"/>
    </row>
    <row r="210" spans="1:24" ht="24.75" customHeight="1" x14ac:dyDescent="0.2">
      <c r="A210" s="10"/>
      <c r="B210" s="11"/>
      <c r="C210" s="10"/>
      <c r="D210" s="10"/>
      <c r="E210" s="12"/>
      <c r="F210" s="10"/>
      <c r="G210" s="10"/>
      <c r="H210" s="10"/>
      <c r="I210" s="10"/>
      <c r="J210" s="10"/>
      <c r="K210" s="10"/>
      <c r="L210" s="10"/>
      <c r="M210" s="10"/>
      <c r="N210" s="10"/>
      <c r="O210" s="10"/>
      <c r="P210" s="10"/>
      <c r="Q210" s="10"/>
      <c r="R210" s="10"/>
      <c r="S210" s="10"/>
      <c r="T210" s="10"/>
      <c r="U210" s="10"/>
      <c r="V210" s="10"/>
      <c r="W210" s="10"/>
      <c r="X210" s="10"/>
    </row>
    <row r="211" spans="1:24" ht="24.75" customHeight="1" x14ac:dyDescent="0.2">
      <c r="A211" s="10"/>
      <c r="B211" s="11"/>
      <c r="C211" s="10"/>
      <c r="D211" s="10"/>
      <c r="E211" s="12"/>
      <c r="F211" s="10"/>
      <c r="G211" s="10"/>
      <c r="H211" s="10"/>
      <c r="I211" s="10"/>
      <c r="J211" s="10"/>
      <c r="K211" s="10"/>
      <c r="L211" s="10"/>
      <c r="M211" s="10"/>
      <c r="N211" s="10"/>
      <c r="O211" s="10"/>
      <c r="P211" s="10"/>
      <c r="Q211" s="10"/>
      <c r="R211" s="10"/>
      <c r="S211" s="10"/>
      <c r="T211" s="10"/>
      <c r="U211" s="10"/>
      <c r="V211" s="10"/>
      <c r="W211" s="10"/>
      <c r="X211" s="10"/>
    </row>
    <row r="212" spans="1:24" ht="24.75" customHeight="1" x14ac:dyDescent="0.2">
      <c r="A212" s="10"/>
      <c r="B212" s="11"/>
      <c r="C212" s="10"/>
      <c r="D212" s="10"/>
      <c r="E212" s="12"/>
      <c r="F212" s="10"/>
      <c r="G212" s="10"/>
      <c r="H212" s="10"/>
      <c r="I212" s="10"/>
      <c r="J212" s="10"/>
      <c r="K212" s="10"/>
      <c r="L212" s="10"/>
      <c r="M212" s="10"/>
      <c r="N212" s="10"/>
      <c r="O212" s="10"/>
      <c r="P212" s="10"/>
      <c r="Q212" s="10"/>
      <c r="R212" s="10"/>
      <c r="S212" s="10"/>
      <c r="T212" s="10"/>
      <c r="U212" s="10"/>
      <c r="V212" s="10"/>
      <c r="W212" s="10"/>
      <c r="X212" s="10"/>
    </row>
    <row r="213" spans="1:24" ht="24.75" customHeight="1" x14ac:dyDescent="0.2">
      <c r="A213" s="10"/>
      <c r="B213" s="11"/>
      <c r="C213" s="10"/>
      <c r="D213" s="10"/>
      <c r="E213" s="12"/>
      <c r="F213" s="10"/>
      <c r="G213" s="10"/>
      <c r="H213" s="10"/>
      <c r="I213" s="10"/>
      <c r="J213" s="10"/>
      <c r="K213" s="10"/>
      <c r="L213" s="10"/>
      <c r="M213" s="10"/>
      <c r="N213" s="10"/>
      <c r="O213" s="10"/>
      <c r="P213" s="10"/>
      <c r="Q213" s="10"/>
      <c r="R213" s="10"/>
      <c r="S213" s="10"/>
      <c r="T213" s="10"/>
      <c r="U213" s="10"/>
      <c r="V213" s="10"/>
      <c r="W213" s="10"/>
      <c r="X213" s="10"/>
    </row>
    <row r="214" spans="1:24" ht="24.75" customHeight="1" x14ac:dyDescent="0.2">
      <c r="A214" s="10"/>
      <c r="B214" s="11"/>
      <c r="C214" s="10"/>
      <c r="D214" s="10"/>
      <c r="E214" s="12"/>
      <c r="F214" s="10"/>
      <c r="G214" s="10"/>
      <c r="H214" s="10"/>
      <c r="I214" s="10"/>
      <c r="J214" s="10"/>
      <c r="K214" s="10"/>
      <c r="L214" s="10"/>
      <c r="M214" s="10"/>
      <c r="N214" s="10"/>
      <c r="O214" s="10"/>
      <c r="P214" s="10"/>
      <c r="Q214" s="10"/>
      <c r="R214" s="10"/>
      <c r="S214" s="10"/>
      <c r="T214" s="10"/>
      <c r="U214" s="10"/>
      <c r="V214" s="10"/>
      <c r="W214" s="10"/>
      <c r="X214" s="10"/>
    </row>
    <row r="215" spans="1:24" ht="24.75" customHeight="1" x14ac:dyDescent="0.2">
      <c r="A215" s="10"/>
      <c r="B215" s="11"/>
      <c r="C215" s="10"/>
      <c r="D215" s="10"/>
      <c r="E215" s="12"/>
      <c r="F215" s="10"/>
      <c r="G215" s="10"/>
      <c r="H215" s="10"/>
      <c r="I215" s="10"/>
      <c r="J215" s="10"/>
      <c r="K215" s="10"/>
      <c r="L215" s="10"/>
      <c r="M215" s="10"/>
      <c r="N215" s="10"/>
      <c r="O215" s="10"/>
      <c r="P215" s="10"/>
      <c r="Q215" s="10"/>
      <c r="R215" s="10"/>
      <c r="S215" s="10"/>
      <c r="T215" s="10"/>
      <c r="U215" s="10"/>
      <c r="V215" s="10"/>
      <c r="W215" s="10"/>
      <c r="X215" s="10"/>
    </row>
    <row r="216" spans="1:24" ht="24.75" customHeight="1" x14ac:dyDescent="0.2">
      <c r="A216" s="10"/>
      <c r="B216" s="11"/>
      <c r="C216" s="10"/>
      <c r="D216" s="10"/>
      <c r="E216" s="12"/>
      <c r="F216" s="10"/>
      <c r="G216" s="10"/>
      <c r="H216" s="10"/>
      <c r="I216" s="10"/>
      <c r="J216" s="10"/>
      <c r="K216" s="10"/>
      <c r="L216" s="10"/>
      <c r="M216" s="10"/>
      <c r="N216" s="10"/>
      <c r="O216" s="10"/>
      <c r="P216" s="10"/>
      <c r="Q216" s="10"/>
      <c r="R216" s="10"/>
      <c r="S216" s="10"/>
      <c r="T216" s="10"/>
      <c r="U216" s="10"/>
      <c r="V216" s="10"/>
      <c r="W216" s="10"/>
      <c r="X216" s="10"/>
    </row>
    <row r="217" spans="1:24" ht="24.75" customHeight="1" x14ac:dyDescent="0.2">
      <c r="A217" s="10"/>
      <c r="B217" s="11"/>
      <c r="C217" s="10"/>
      <c r="D217" s="10"/>
      <c r="E217" s="12"/>
      <c r="F217" s="10"/>
      <c r="G217" s="10"/>
      <c r="H217" s="10"/>
      <c r="I217" s="10"/>
      <c r="J217" s="10"/>
      <c r="K217" s="10"/>
      <c r="L217" s="10"/>
      <c r="M217" s="10"/>
      <c r="N217" s="10"/>
      <c r="O217" s="10"/>
      <c r="P217" s="10"/>
      <c r="Q217" s="10"/>
      <c r="R217" s="10"/>
      <c r="S217" s="10"/>
      <c r="T217" s="10"/>
      <c r="U217" s="10"/>
      <c r="V217" s="10"/>
      <c r="W217" s="10"/>
      <c r="X217" s="10"/>
    </row>
    <row r="218" spans="1:24" ht="24.75" customHeight="1" x14ac:dyDescent="0.2">
      <c r="A218" s="10"/>
      <c r="B218" s="11"/>
      <c r="C218" s="10"/>
      <c r="D218" s="10"/>
      <c r="E218" s="12"/>
      <c r="F218" s="10"/>
      <c r="G218" s="10"/>
      <c r="H218" s="10"/>
      <c r="I218" s="10"/>
      <c r="J218" s="10"/>
      <c r="K218" s="10"/>
      <c r="L218" s="10"/>
      <c r="M218" s="10"/>
      <c r="N218" s="10"/>
      <c r="O218" s="10"/>
      <c r="P218" s="10"/>
      <c r="Q218" s="10"/>
      <c r="R218" s="10"/>
      <c r="S218" s="10"/>
      <c r="T218" s="10"/>
      <c r="U218" s="10"/>
      <c r="V218" s="10"/>
      <c r="W218" s="10"/>
      <c r="X218" s="10"/>
    </row>
    <row r="219" spans="1:24" ht="24.75" customHeight="1" x14ac:dyDescent="0.2">
      <c r="A219" s="10"/>
      <c r="B219" s="11"/>
      <c r="C219" s="10"/>
      <c r="D219" s="10"/>
      <c r="E219" s="12"/>
      <c r="F219" s="10"/>
      <c r="G219" s="10"/>
      <c r="H219" s="10"/>
      <c r="I219" s="10"/>
      <c r="J219" s="10"/>
      <c r="K219" s="10"/>
      <c r="L219" s="10"/>
      <c r="M219" s="10"/>
      <c r="N219" s="10"/>
      <c r="O219" s="10"/>
      <c r="P219" s="10"/>
      <c r="Q219" s="10"/>
      <c r="R219" s="10"/>
      <c r="S219" s="10"/>
      <c r="T219" s="10"/>
      <c r="U219" s="10"/>
      <c r="V219" s="10"/>
      <c r="W219" s="10"/>
      <c r="X219" s="10"/>
    </row>
    <row r="220" spans="1:24" ht="24.75" customHeight="1" x14ac:dyDescent="0.2">
      <c r="A220" s="10"/>
      <c r="B220" s="11"/>
      <c r="C220" s="10"/>
      <c r="D220" s="10"/>
      <c r="E220" s="12"/>
      <c r="F220" s="10"/>
      <c r="G220" s="10"/>
      <c r="H220" s="10"/>
      <c r="I220" s="10"/>
      <c r="J220" s="10"/>
      <c r="K220" s="10"/>
      <c r="L220" s="10"/>
      <c r="M220" s="10"/>
      <c r="N220" s="10"/>
      <c r="O220" s="10"/>
      <c r="P220" s="10"/>
      <c r="Q220" s="10"/>
      <c r="R220" s="10"/>
      <c r="S220" s="10"/>
      <c r="T220" s="10"/>
      <c r="U220" s="10"/>
      <c r="V220" s="10"/>
      <c r="W220" s="10"/>
      <c r="X220" s="10"/>
    </row>
    <row r="221" spans="1:24" ht="24.75" customHeight="1" x14ac:dyDescent="0.2">
      <c r="A221" s="10"/>
      <c r="B221" s="11"/>
      <c r="C221" s="10"/>
      <c r="D221" s="10"/>
      <c r="E221" s="12"/>
      <c r="F221" s="10"/>
      <c r="G221" s="10"/>
      <c r="H221" s="10"/>
      <c r="I221" s="10"/>
      <c r="J221" s="10"/>
      <c r="K221" s="10"/>
      <c r="L221" s="10"/>
      <c r="M221" s="10"/>
      <c r="N221" s="10"/>
      <c r="O221" s="10"/>
      <c r="P221" s="10"/>
      <c r="Q221" s="10"/>
      <c r="R221" s="10"/>
      <c r="S221" s="10"/>
      <c r="T221" s="10"/>
      <c r="U221" s="10"/>
      <c r="V221" s="10"/>
      <c r="W221" s="10"/>
      <c r="X221" s="10"/>
    </row>
    <row r="222" spans="1:24" ht="24.75" customHeight="1" x14ac:dyDescent="0.2">
      <c r="A222" s="10"/>
      <c r="B222" s="11"/>
      <c r="C222" s="10"/>
      <c r="D222" s="10"/>
      <c r="E222" s="12"/>
      <c r="F222" s="10"/>
      <c r="G222" s="10"/>
      <c r="H222" s="10"/>
      <c r="I222" s="10"/>
      <c r="J222" s="10"/>
      <c r="K222" s="10"/>
      <c r="L222" s="10"/>
      <c r="M222" s="10"/>
      <c r="N222" s="10"/>
      <c r="O222" s="10"/>
      <c r="P222" s="10"/>
      <c r="Q222" s="10"/>
      <c r="R222" s="10"/>
      <c r="S222" s="10"/>
      <c r="T222" s="10"/>
      <c r="U222" s="10"/>
      <c r="V222" s="10"/>
      <c r="W222" s="10"/>
      <c r="X222" s="10"/>
    </row>
    <row r="223" spans="1:24" ht="24.75" customHeight="1" x14ac:dyDescent="0.2">
      <c r="A223" s="10"/>
      <c r="B223" s="11"/>
      <c r="C223" s="10"/>
      <c r="D223" s="10"/>
      <c r="E223" s="12"/>
      <c r="F223" s="10"/>
      <c r="G223" s="10"/>
      <c r="H223" s="10"/>
      <c r="I223" s="10"/>
      <c r="J223" s="10"/>
      <c r="K223" s="10"/>
      <c r="L223" s="10"/>
      <c r="M223" s="10"/>
      <c r="N223" s="10"/>
      <c r="O223" s="10"/>
      <c r="P223" s="10"/>
      <c r="Q223" s="10"/>
      <c r="R223" s="10"/>
      <c r="S223" s="10"/>
      <c r="T223" s="10"/>
      <c r="U223" s="10"/>
      <c r="V223" s="10"/>
      <c r="W223" s="10"/>
      <c r="X223" s="10"/>
    </row>
    <row r="224" spans="1:24" ht="24.75" customHeight="1" x14ac:dyDescent="0.2">
      <c r="A224" s="10"/>
      <c r="B224" s="11"/>
      <c r="C224" s="10"/>
      <c r="D224" s="10"/>
      <c r="E224" s="12"/>
      <c r="F224" s="10"/>
      <c r="G224" s="10"/>
      <c r="H224" s="10"/>
      <c r="I224" s="10"/>
      <c r="J224" s="10"/>
      <c r="K224" s="10"/>
      <c r="L224" s="10"/>
      <c r="M224" s="10"/>
      <c r="N224" s="10"/>
      <c r="O224" s="10"/>
      <c r="P224" s="10"/>
      <c r="Q224" s="10"/>
      <c r="R224" s="10"/>
      <c r="S224" s="10"/>
      <c r="T224" s="10"/>
      <c r="U224" s="10"/>
      <c r="V224" s="10"/>
      <c r="W224" s="10"/>
      <c r="X224" s="10"/>
    </row>
    <row r="225" spans="1:24" ht="24.75" customHeight="1" x14ac:dyDescent="0.2">
      <c r="A225" s="10"/>
      <c r="B225" s="11"/>
      <c r="C225" s="10"/>
      <c r="D225" s="10"/>
      <c r="E225" s="12"/>
      <c r="F225" s="10"/>
      <c r="G225" s="10"/>
      <c r="H225" s="10"/>
      <c r="I225" s="10"/>
      <c r="J225" s="10"/>
      <c r="K225" s="10"/>
      <c r="L225" s="10"/>
      <c r="M225" s="10"/>
      <c r="N225" s="10"/>
      <c r="O225" s="10"/>
      <c r="P225" s="10"/>
      <c r="Q225" s="10"/>
      <c r="R225" s="10"/>
      <c r="S225" s="10"/>
      <c r="T225" s="10"/>
      <c r="U225" s="10"/>
      <c r="V225" s="10"/>
      <c r="W225" s="10"/>
      <c r="X225" s="10"/>
    </row>
    <row r="226" spans="1:24" ht="24.75" customHeight="1" x14ac:dyDescent="0.2">
      <c r="A226" s="10"/>
      <c r="B226" s="11"/>
      <c r="C226" s="10"/>
      <c r="D226" s="10"/>
      <c r="E226" s="12"/>
      <c r="F226" s="10"/>
      <c r="G226" s="10"/>
      <c r="H226" s="10"/>
      <c r="I226" s="10"/>
      <c r="J226" s="10"/>
      <c r="K226" s="10"/>
      <c r="L226" s="10"/>
      <c r="M226" s="10"/>
      <c r="N226" s="10"/>
      <c r="O226" s="10"/>
      <c r="P226" s="10"/>
      <c r="Q226" s="10"/>
      <c r="R226" s="10"/>
      <c r="S226" s="10"/>
      <c r="T226" s="10"/>
      <c r="U226" s="10"/>
      <c r="V226" s="10"/>
      <c r="W226" s="10"/>
      <c r="X226" s="10"/>
    </row>
    <row r="227" spans="1:24" ht="24.75" customHeight="1" x14ac:dyDescent="0.2">
      <c r="A227" s="10"/>
      <c r="B227" s="11"/>
      <c r="C227" s="10"/>
      <c r="D227" s="10"/>
      <c r="E227" s="12"/>
      <c r="F227" s="10"/>
      <c r="G227" s="10"/>
      <c r="H227" s="10"/>
      <c r="I227" s="10"/>
      <c r="J227" s="10"/>
      <c r="K227" s="10"/>
      <c r="L227" s="10"/>
      <c r="M227" s="10"/>
      <c r="N227" s="10"/>
      <c r="O227" s="10"/>
      <c r="P227" s="10"/>
      <c r="Q227" s="10"/>
      <c r="R227" s="10"/>
      <c r="S227" s="10"/>
      <c r="T227" s="10"/>
      <c r="U227" s="10"/>
      <c r="V227" s="10"/>
      <c r="W227" s="10"/>
      <c r="X227" s="10"/>
    </row>
    <row r="228" spans="1:24" ht="24.75" customHeight="1" x14ac:dyDescent="0.2">
      <c r="A228" s="10"/>
      <c r="B228" s="11"/>
      <c r="C228" s="10"/>
      <c r="D228" s="10"/>
      <c r="E228" s="12"/>
      <c r="F228" s="10"/>
      <c r="G228" s="10"/>
      <c r="H228" s="10"/>
      <c r="I228" s="10"/>
      <c r="J228" s="10"/>
      <c r="K228" s="10"/>
      <c r="L228" s="10"/>
      <c r="M228" s="10"/>
      <c r="N228" s="10"/>
      <c r="O228" s="10"/>
      <c r="P228" s="10"/>
      <c r="Q228" s="10"/>
      <c r="R228" s="10"/>
      <c r="S228" s="10"/>
      <c r="T228" s="10"/>
      <c r="U228" s="10"/>
      <c r="V228" s="10"/>
      <c r="W228" s="10"/>
      <c r="X228" s="10"/>
    </row>
    <row r="229" spans="1:24" ht="24.75" customHeight="1" x14ac:dyDescent="0.2">
      <c r="A229" s="10"/>
      <c r="B229" s="11"/>
      <c r="C229" s="10"/>
      <c r="D229" s="10"/>
      <c r="E229" s="12"/>
      <c r="F229" s="10"/>
      <c r="G229" s="10"/>
      <c r="H229" s="10"/>
      <c r="I229" s="10"/>
      <c r="J229" s="10"/>
      <c r="K229" s="10"/>
      <c r="L229" s="10"/>
      <c r="M229" s="10"/>
      <c r="N229" s="10"/>
      <c r="O229" s="10"/>
      <c r="P229" s="10"/>
      <c r="Q229" s="10"/>
      <c r="R229" s="10"/>
      <c r="S229" s="10"/>
      <c r="T229" s="10"/>
      <c r="U229" s="10"/>
      <c r="V229" s="10"/>
      <c r="W229" s="10"/>
      <c r="X229" s="10"/>
    </row>
    <row r="230" spans="1:24" ht="24.75" customHeight="1" x14ac:dyDescent="0.2">
      <c r="A230" s="10"/>
      <c r="B230" s="11"/>
      <c r="C230" s="10"/>
      <c r="D230" s="10"/>
      <c r="E230" s="12"/>
      <c r="F230" s="10"/>
      <c r="G230" s="10"/>
      <c r="H230" s="10"/>
      <c r="I230" s="10"/>
      <c r="J230" s="10"/>
      <c r="K230" s="10"/>
      <c r="L230" s="10"/>
      <c r="M230" s="10"/>
      <c r="N230" s="10"/>
      <c r="O230" s="10"/>
      <c r="P230" s="10"/>
      <c r="Q230" s="10"/>
      <c r="R230" s="10"/>
      <c r="S230" s="10"/>
      <c r="T230" s="10"/>
      <c r="U230" s="10"/>
      <c r="V230" s="10"/>
      <c r="W230" s="10"/>
      <c r="X230" s="10"/>
    </row>
    <row r="231" spans="1:24" ht="24.75" customHeight="1" x14ac:dyDescent="0.2">
      <c r="A231" s="10"/>
      <c r="B231" s="11"/>
      <c r="C231" s="10"/>
      <c r="D231" s="10"/>
      <c r="E231" s="12"/>
      <c r="F231" s="10"/>
      <c r="G231" s="10"/>
      <c r="H231" s="10"/>
      <c r="I231" s="10"/>
      <c r="J231" s="10"/>
      <c r="K231" s="10"/>
      <c r="L231" s="10"/>
      <c r="M231" s="10"/>
      <c r="N231" s="10"/>
      <c r="O231" s="10"/>
      <c r="P231" s="10"/>
      <c r="Q231" s="10"/>
      <c r="R231" s="10"/>
      <c r="S231" s="10"/>
      <c r="T231" s="10"/>
      <c r="U231" s="10"/>
      <c r="V231" s="10"/>
      <c r="W231" s="10"/>
      <c r="X231" s="10"/>
    </row>
    <row r="232" spans="1:24" ht="24.75" customHeight="1" x14ac:dyDescent="0.2">
      <c r="A232" s="10"/>
      <c r="B232" s="11"/>
      <c r="C232" s="10"/>
      <c r="D232" s="10"/>
      <c r="E232" s="12"/>
      <c r="F232" s="10"/>
      <c r="G232" s="10"/>
      <c r="H232" s="10"/>
      <c r="I232" s="10"/>
      <c r="J232" s="10"/>
      <c r="K232" s="10"/>
      <c r="L232" s="10"/>
      <c r="M232" s="10"/>
      <c r="N232" s="10"/>
      <c r="O232" s="10"/>
      <c r="P232" s="10"/>
      <c r="Q232" s="10"/>
      <c r="R232" s="10"/>
      <c r="S232" s="10"/>
      <c r="T232" s="10"/>
      <c r="U232" s="10"/>
      <c r="V232" s="10"/>
      <c r="W232" s="10"/>
      <c r="X232" s="10"/>
    </row>
    <row r="233" spans="1:24" ht="24.75" customHeight="1" x14ac:dyDescent="0.2">
      <c r="A233" s="10"/>
      <c r="B233" s="11"/>
      <c r="C233" s="10"/>
      <c r="D233" s="10"/>
      <c r="E233" s="12"/>
      <c r="F233" s="10"/>
      <c r="G233" s="10"/>
      <c r="H233" s="10"/>
      <c r="I233" s="10"/>
      <c r="J233" s="10"/>
      <c r="K233" s="10"/>
      <c r="L233" s="10"/>
      <c r="M233" s="10"/>
      <c r="N233" s="10"/>
      <c r="O233" s="10"/>
      <c r="P233" s="10"/>
      <c r="Q233" s="10"/>
      <c r="R233" s="10"/>
      <c r="S233" s="10"/>
      <c r="T233" s="10"/>
      <c r="U233" s="10"/>
      <c r="V233" s="10"/>
      <c r="W233" s="10"/>
      <c r="X233" s="10"/>
    </row>
    <row r="234" spans="1:24" ht="24.75" customHeight="1" x14ac:dyDescent="0.2">
      <c r="A234" s="10"/>
      <c r="B234" s="11"/>
      <c r="C234" s="10"/>
      <c r="D234" s="10"/>
      <c r="E234" s="12"/>
      <c r="F234" s="10"/>
      <c r="G234" s="10"/>
      <c r="H234" s="10"/>
      <c r="I234" s="10"/>
      <c r="J234" s="10"/>
      <c r="K234" s="10"/>
      <c r="L234" s="10"/>
      <c r="M234" s="10"/>
      <c r="N234" s="10"/>
      <c r="O234" s="10"/>
      <c r="P234" s="10"/>
      <c r="Q234" s="10"/>
      <c r="R234" s="10"/>
      <c r="S234" s="10"/>
      <c r="T234" s="10"/>
      <c r="U234" s="10"/>
      <c r="V234" s="10"/>
      <c r="W234" s="10"/>
      <c r="X234" s="10"/>
    </row>
    <row r="235" spans="1:24" ht="24.75" customHeight="1" x14ac:dyDescent="0.2">
      <c r="A235" s="10"/>
      <c r="B235" s="11"/>
      <c r="C235" s="10"/>
      <c r="D235" s="10"/>
      <c r="E235" s="12"/>
      <c r="F235" s="10"/>
      <c r="G235" s="10"/>
      <c r="H235" s="10"/>
      <c r="I235" s="10"/>
      <c r="J235" s="10"/>
      <c r="K235" s="10"/>
      <c r="L235" s="10"/>
      <c r="M235" s="10"/>
      <c r="N235" s="10"/>
      <c r="O235" s="10"/>
      <c r="P235" s="10"/>
      <c r="Q235" s="10"/>
      <c r="R235" s="10"/>
      <c r="S235" s="10"/>
      <c r="T235" s="10"/>
      <c r="U235" s="10"/>
      <c r="V235" s="10"/>
      <c r="W235" s="10"/>
      <c r="X235" s="10"/>
    </row>
    <row r="236" spans="1:24" ht="24.75" customHeight="1" x14ac:dyDescent="0.2">
      <c r="A236" s="10"/>
      <c r="B236" s="11"/>
      <c r="C236" s="10"/>
      <c r="D236" s="10"/>
      <c r="E236" s="12"/>
      <c r="F236" s="10"/>
      <c r="G236" s="10"/>
      <c r="H236" s="10"/>
      <c r="I236" s="10"/>
      <c r="J236" s="10"/>
      <c r="K236" s="10"/>
      <c r="L236" s="10"/>
      <c r="M236" s="10"/>
      <c r="N236" s="10"/>
      <c r="O236" s="10"/>
      <c r="P236" s="10"/>
      <c r="Q236" s="10"/>
      <c r="R236" s="10"/>
      <c r="S236" s="10"/>
      <c r="T236" s="10"/>
      <c r="U236" s="10"/>
      <c r="V236" s="10"/>
      <c r="W236" s="10"/>
      <c r="X236" s="10"/>
    </row>
    <row r="237" spans="1:24" ht="24.75" customHeight="1" x14ac:dyDescent="0.2">
      <c r="A237" s="10"/>
      <c r="B237" s="11"/>
      <c r="C237" s="10"/>
      <c r="D237" s="10"/>
      <c r="E237" s="12"/>
      <c r="F237" s="10"/>
      <c r="G237" s="10"/>
      <c r="H237" s="10"/>
      <c r="I237" s="10"/>
      <c r="J237" s="10"/>
      <c r="K237" s="10"/>
      <c r="L237" s="10"/>
      <c r="M237" s="10"/>
      <c r="N237" s="10"/>
      <c r="O237" s="10"/>
      <c r="P237" s="10"/>
      <c r="Q237" s="10"/>
      <c r="R237" s="10"/>
      <c r="S237" s="10"/>
      <c r="T237" s="10"/>
      <c r="U237" s="10"/>
      <c r="V237" s="10"/>
      <c r="W237" s="10"/>
      <c r="X237" s="10"/>
    </row>
    <row r="238" spans="1:24" ht="24.75" customHeight="1" x14ac:dyDescent="0.2">
      <c r="A238" s="10"/>
      <c r="B238" s="11"/>
      <c r="C238" s="10"/>
      <c r="D238" s="10"/>
      <c r="E238" s="12"/>
      <c r="F238" s="10"/>
      <c r="G238" s="10"/>
      <c r="H238" s="10"/>
      <c r="I238" s="10"/>
      <c r="J238" s="10"/>
      <c r="K238" s="10"/>
      <c r="L238" s="10"/>
      <c r="M238" s="10"/>
      <c r="N238" s="10"/>
      <c r="O238" s="10"/>
      <c r="P238" s="10"/>
      <c r="Q238" s="10"/>
      <c r="R238" s="10"/>
      <c r="S238" s="10"/>
      <c r="T238" s="10"/>
      <c r="U238" s="10"/>
      <c r="V238" s="10"/>
      <c r="W238" s="10"/>
      <c r="X238" s="10"/>
    </row>
    <row r="239" spans="1:24" ht="24.75" customHeight="1" x14ac:dyDescent="0.2">
      <c r="A239" s="10"/>
      <c r="B239" s="11"/>
      <c r="C239" s="10"/>
      <c r="D239" s="10"/>
      <c r="E239" s="12"/>
      <c r="F239" s="10"/>
      <c r="G239" s="10"/>
      <c r="H239" s="10"/>
      <c r="I239" s="10"/>
      <c r="J239" s="10"/>
      <c r="K239" s="10"/>
      <c r="L239" s="10"/>
      <c r="M239" s="10"/>
      <c r="N239" s="10"/>
      <c r="O239" s="10"/>
      <c r="P239" s="10"/>
      <c r="Q239" s="10"/>
      <c r="R239" s="10"/>
      <c r="S239" s="10"/>
      <c r="T239" s="10"/>
      <c r="U239" s="10"/>
      <c r="V239" s="10"/>
      <c r="W239" s="10"/>
      <c r="X239" s="10"/>
    </row>
    <row r="240" spans="1:24" ht="24.75" customHeight="1" x14ac:dyDescent="0.2">
      <c r="A240" s="10"/>
      <c r="B240" s="11"/>
      <c r="C240" s="10"/>
      <c r="D240" s="10"/>
      <c r="E240" s="12"/>
      <c r="F240" s="10"/>
      <c r="G240" s="10"/>
      <c r="H240" s="10"/>
      <c r="I240" s="10"/>
      <c r="J240" s="10"/>
      <c r="K240" s="10"/>
      <c r="L240" s="10"/>
      <c r="M240" s="10"/>
      <c r="N240" s="10"/>
      <c r="O240" s="10"/>
      <c r="P240" s="10"/>
      <c r="Q240" s="10"/>
      <c r="R240" s="10"/>
      <c r="S240" s="10"/>
      <c r="T240" s="10"/>
      <c r="U240" s="10"/>
      <c r="V240" s="10"/>
      <c r="W240" s="10"/>
      <c r="X240" s="10"/>
    </row>
    <row r="241" spans="1:24" ht="24.75" customHeight="1" x14ac:dyDescent="0.2">
      <c r="A241" s="10"/>
      <c r="B241" s="11"/>
      <c r="C241" s="10"/>
      <c r="D241" s="10"/>
      <c r="E241" s="12"/>
      <c r="F241" s="10"/>
      <c r="G241" s="10"/>
      <c r="H241" s="10"/>
      <c r="I241" s="10"/>
      <c r="J241" s="10"/>
      <c r="K241" s="10"/>
      <c r="L241" s="10"/>
      <c r="M241" s="10"/>
      <c r="N241" s="10"/>
      <c r="O241" s="10"/>
      <c r="P241" s="10"/>
      <c r="Q241" s="10"/>
      <c r="R241" s="10"/>
      <c r="S241" s="10"/>
      <c r="T241" s="10"/>
      <c r="U241" s="10"/>
      <c r="V241" s="10"/>
      <c r="W241" s="10"/>
      <c r="X241" s="10"/>
    </row>
    <row r="242" spans="1:24" ht="24.75" customHeight="1" x14ac:dyDescent="0.2">
      <c r="A242" s="10"/>
      <c r="B242" s="11"/>
      <c r="C242" s="10"/>
      <c r="D242" s="10"/>
      <c r="E242" s="12"/>
      <c r="F242" s="10"/>
      <c r="G242" s="10"/>
      <c r="H242" s="10"/>
      <c r="I242" s="10"/>
      <c r="J242" s="10"/>
      <c r="K242" s="10"/>
      <c r="L242" s="10"/>
      <c r="M242" s="10"/>
      <c r="N242" s="10"/>
      <c r="O242" s="10"/>
      <c r="P242" s="10"/>
      <c r="Q242" s="10"/>
      <c r="R242" s="10"/>
      <c r="S242" s="10"/>
      <c r="T242" s="10"/>
      <c r="U242" s="10"/>
      <c r="V242" s="10"/>
      <c r="W242" s="10"/>
      <c r="X242" s="10"/>
    </row>
    <row r="243" spans="1:24" ht="24.75" customHeight="1" x14ac:dyDescent="0.2">
      <c r="A243" s="10"/>
      <c r="B243" s="11"/>
      <c r="C243" s="10"/>
      <c r="D243" s="10"/>
      <c r="E243" s="12"/>
      <c r="F243" s="10"/>
      <c r="G243" s="10"/>
      <c r="H243" s="10"/>
      <c r="I243" s="10"/>
      <c r="J243" s="10"/>
      <c r="K243" s="10"/>
      <c r="L243" s="10"/>
      <c r="M243" s="10"/>
      <c r="N243" s="10"/>
      <c r="O243" s="10"/>
      <c r="P243" s="10"/>
      <c r="Q243" s="10"/>
      <c r="R243" s="10"/>
      <c r="S243" s="10"/>
      <c r="T243" s="10"/>
      <c r="U243" s="10"/>
      <c r="V243" s="10"/>
      <c r="W243" s="10"/>
      <c r="X243" s="10"/>
    </row>
    <row r="244" spans="1:24" ht="24.75" customHeight="1" x14ac:dyDescent="0.2">
      <c r="A244" s="10"/>
      <c r="B244" s="11"/>
      <c r="C244" s="10"/>
      <c r="D244" s="10"/>
      <c r="E244" s="12"/>
      <c r="F244" s="10"/>
      <c r="G244" s="10"/>
      <c r="H244" s="10"/>
      <c r="I244" s="10"/>
      <c r="J244" s="10"/>
      <c r="K244" s="10"/>
      <c r="L244" s="10"/>
      <c r="M244" s="10"/>
      <c r="N244" s="10"/>
      <c r="O244" s="10"/>
      <c r="P244" s="10"/>
      <c r="Q244" s="10"/>
      <c r="R244" s="10"/>
      <c r="S244" s="10"/>
      <c r="T244" s="10"/>
      <c r="U244" s="10"/>
      <c r="V244" s="10"/>
      <c r="W244" s="10"/>
      <c r="X244" s="10"/>
    </row>
    <row r="245" spans="1:24" ht="24.75" customHeight="1" x14ac:dyDescent="0.2">
      <c r="A245" s="10"/>
      <c r="B245" s="11"/>
      <c r="C245" s="10"/>
      <c r="D245" s="10"/>
      <c r="E245" s="12"/>
      <c r="F245" s="10"/>
      <c r="G245" s="10"/>
      <c r="H245" s="10"/>
      <c r="I245" s="10"/>
      <c r="J245" s="10"/>
      <c r="K245" s="10"/>
      <c r="L245" s="10"/>
      <c r="M245" s="10"/>
      <c r="N245" s="10"/>
      <c r="O245" s="10"/>
      <c r="P245" s="10"/>
      <c r="Q245" s="10"/>
      <c r="R245" s="10"/>
      <c r="S245" s="10"/>
      <c r="T245" s="10"/>
      <c r="U245" s="10"/>
      <c r="V245" s="10"/>
      <c r="W245" s="10"/>
      <c r="X245" s="10"/>
    </row>
    <row r="246" spans="1:24" ht="24.75" customHeight="1" x14ac:dyDescent="0.2">
      <c r="A246" s="10"/>
      <c r="B246" s="11"/>
      <c r="C246" s="10"/>
      <c r="D246" s="10"/>
      <c r="E246" s="12"/>
      <c r="F246" s="10"/>
      <c r="G246" s="10"/>
      <c r="H246" s="10"/>
      <c r="I246" s="10"/>
      <c r="J246" s="10"/>
      <c r="K246" s="10"/>
      <c r="L246" s="10"/>
      <c r="M246" s="10"/>
      <c r="N246" s="10"/>
      <c r="O246" s="10"/>
      <c r="P246" s="10"/>
      <c r="Q246" s="10"/>
      <c r="R246" s="10"/>
      <c r="S246" s="10"/>
      <c r="T246" s="10"/>
      <c r="U246" s="10"/>
      <c r="V246" s="10"/>
      <c r="W246" s="10"/>
      <c r="X246" s="10"/>
    </row>
    <row r="247" spans="1:24" ht="24.75" customHeight="1" x14ac:dyDescent="0.2">
      <c r="A247" s="10"/>
      <c r="B247" s="11"/>
      <c r="C247" s="10"/>
      <c r="D247" s="10"/>
      <c r="E247" s="12"/>
      <c r="F247" s="10"/>
      <c r="G247" s="10"/>
      <c r="H247" s="10"/>
      <c r="I247" s="10"/>
      <c r="J247" s="10"/>
      <c r="K247" s="10"/>
      <c r="L247" s="10"/>
      <c r="M247" s="10"/>
      <c r="N247" s="10"/>
      <c r="O247" s="10"/>
      <c r="P247" s="10"/>
      <c r="Q247" s="10"/>
      <c r="R247" s="10"/>
      <c r="S247" s="10"/>
      <c r="T247" s="10"/>
      <c r="U247" s="10"/>
      <c r="V247" s="10"/>
      <c r="W247" s="10"/>
      <c r="X247" s="10"/>
    </row>
    <row r="248" spans="1:24" ht="24.75" customHeight="1" x14ac:dyDescent="0.2">
      <c r="A248" s="10"/>
      <c r="B248" s="11"/>
      <c r="C248" s="10"/>
      <c r="D248" s="10"/>
      <c r="E248" s="12"/>
      <c r="F248" s="10"/>
      <c r="G248" s="10"/>
      <c r="H248" s="10"/>
      <c r="I248" s="10"/>
      <c r="J248" s="10"/>
      <c r="K248" s="10"/>
      <c r="L248" s="10"/>
      <c r="M248" s="10"/>
      <c r="N248" s="10"/>
      <c r="O248" s="10"/>
      <c r="P248" s="10"/>
      <c r="Q248" s="10"/>
      <c r="R248" s="10"/>
      <c r="S248" s="10"/>
      <c r="T248" s="10"/>
      <c r="U248" s="10"/>
      <c r="V248" s="10"/>
      <c r="W248" s="10"/>
      <c r="X248" s="10"/>
    </row>
    <row r="249" spans="1:24" ht="24.75" customHeight="1" x14ac:dyDescent="0.2">
      <c r="A249" s="10"/>
      <c r="B249" s="11"/>
      <c r="C249" s="10"/>
      <c r="D249" s="10"/>
      <c r="E249" s="12"/>
      <c r="F249" s="10"/>
      <c r="G249" s="10"/>
      <c r="H249" s="10"/>
      <c r="I249" s="10"/>
      <c r="J249" s="10"/>
      <c r="K249" s="10"/>
      <c r="L249" s="10"/>
      <c r="M249" s="10"/>
      <c r="N249" s="10"/>
      <c r="O249" s="10"/>
      <c r="P249" s="10"/>
      <c r="Q249" s="10"/>
      <c r="R249" s="10"/>
      <c r="S249" s="10"/>
      <c r="T249" s="10"/>
      <c r="U249" s="10"/>
      <c r="V249" s="10"/>
      <c r="W249" s="10"/>
      <c r="X249" s="10"/>
    </row>
    <row r="250" spans="1:24" ht="24.75" customHeight="1" x14ac:dyDescent="0.2">
      <c r="A250" s="10"/>
      <c r="B250" s="11"/>
      <c r="C250" s="10"/>
      <c r="D250" s="10"/>
      <c r="E250" s="12"/>
      <c r="F250" s="10"/>
      <c r="G250" s="10"/>
      <c r="H250" s="10"/>
      <c r="I250" s="10"/>
      <c r="J250" s="10"/>
      <c r="K250" s="10"/>
      <c r="L250" s="10"/>
      <c r="M250" s="10"/>
      <c r="N250" s="10"/>
      <c r="O250" s="10"/>
      <c r="P250" s="10"/>
      <c r="Q250" s="10"/>
      <c r="R250" s="10"/>
      <c r="S250" s="10"/>
      <c r="T250" s="10"/>
      <c r="U250" s="10"/>
      <c r="V250" s="10"/>
      <c r="W250" s="10"/>
      <c r="X250" s="10"/>
    </row>
    <row r="251" spans="1:24" ht="24.75" customHeight="1" x14ac:dyDescent="0.2">
      <c r="A251" s="10"/>
      <c r="B251" s="11"/>
      <c r="C251" s="10"/>
      <c r="D251" s="10"/>
      <c r="E251" s="12"/>
      <c r="F251" s="10"/>
      <c r="G251" s="10"/>
      <c r="H251" s="10"/>
      <c r="I251" s="10"/>
      <c r="J251" s="10"/>
      <c r="K251" s="10"/>
      <c r="L251" s="10"/>
      <c r="M251" s="10"/>
      <c r="N251" s="10"/>
      <c r="O251" s="10"/>
      <c r="P251" s="10"/>
      <c r="Q251" s="10"/>
      <c r="R251" s="10"/>
      <c r="S251" s="10"/>
      <c r="T251" s="10"/>
      <c r="U251" s="10"/>
      <c r="V251" s="10"/>
      <c r="W251" s="10"/>
      <c r="X251" s="10"/>
    </row>
    <row r="252" spans="1:24" ht="24.75" customHeight="1" x14ac:dyDescent="0.2">
      <c r="A252" s="10"/>
      <c r="B252" s="11"/>
      <c r="C252" s="10"/>
      <c r="D252" s="10"/>
      <c r="E252" s="12"/>
      <c r="F252" s="10"/>
      <c r="G252" s="10"/>
      <c r="H252" s="10"/>
      <c r="I252" s="10"/>
      <c r="J252" s="10"/>
      <c r="K252" s="10"/>
      <c r="L252" s="10"/>
      <c r="M252" s="10"/>
      <c r="N252" s="10"/>
      <c r="O252" s="10"/>
      <c r="P252" s="10"/>
      <c r="Q252" s="10"/>
      <c r="R252" s="10"/>
      <c r="S252" s="10"/>
      <c r="T252" s="10"/>
      <c r="U252" s="10"/>
      <c r="V252" s="10"/>
      <c r="W252" s="10"/>
      <c r="X252" s="10"/>
    </row>
    <row r="253" spans="1:24" ht="24.75" customHeight="1" x14ac:dyDescent="0.2">
      <c r="A253" s="10"/>
      <c r="B253" s="11"/>
      <c r="C253" s="10"/>
      <c r="D253" s="10"/>
      <c r="E253" s="12"/>
      <c r="F253" s="10"/>
      <c r="G253" s="10"/>
      <c r="H253" s="10"/>
      <c r="I253" s="10"/>
      <c r="J253" s="10"/>
      <c r="K253" s="10"/>
      <c r="L253" s="10"/>
      <c r="M253" s="10"/>
      <c r="N253" s="10"/>
      <c r="O253" s="10"/>
      <c r="P253" s="10"/>
      <c r="Q253" s="10"/>
      <c r="R253" s="10"/>
      <c r="S253" s="10"/>
      <c r="T253" s="10"/>
      <c r="U253" s="10"/>
      <c r="V253" s="10"/>
      <c r="W253" s="10"/>
      <c r="X253" s="10"/>
    </row>
    <row r="254" spans="1:24" ht="24.75" customHeight="1" x14ac:dyDescent="0.2">
      <c r="A254" s="10"/>
      <c r="B254" s="11"/>
      <c r="C254" s="10"/>
      <c r="D254" s="10"/>
      <c r="E254" s="12"/>
      <c r="F254" s="10"/>
      <c r="G254" s="10"/>
      <c r="H254" s="10"/>
      <c r="I254" s="10"/>
      <c r="J254" s="10"/>
      <c r="K254" s="10"/>
      <c r="L254" s="10"/>
      <c r="M254" s="10"/>
      <c r="N254" s="10"/>
      <c r="O254" s="10"/>
      <c r="P254" s="10"/>
      <c r="Q254" s="10"/>
      <c r="R254" s="10"/>
      <c r="S254" s="10"/>
      <c r="T254" s="10"/>
      <c r="U254" s="10"/>
      <c r="V254" s="10"/>
      <c r="W254" s="10"/>
      <c r="X254" s="10"/>
    </row>
    <row r="255" spans="1:24" ht="24.75" customHeight="1" x14ac:dyDescent="0.2">
      <c r="A255" s="10"/>
      <c r="B255" s="11"/>
      <c r="C255" s="10"/>
      <c r="D255" s="10"/>
      <c r="E255" s="12"/>
      <c r="F255" s="10"/>
      <c r="G255" s="10"/>
      <c r="H255" s="10"/>
      <c r="I255" s="10"/>
      <c r="J255" s="10"/>
      <c r="K255" s="10"/>
      <c r="L255" s="10"/>
      <c r="M255" s="10"/>
      <c r="N255" s="10"/>
      <c r="O255" s="10"/>
      <c r="P255" s="10"/>
      <c r="Q255" s="10"/>
      <c r="R255" s="10"/>
      <c r="S255" s="10"/>
      <c r="T255" s="10"/>
      <c r="U255" s="10"/>
      <c r="V255" s="10"/>
      <c r="W255" s="10"/>
      <c r="X255" s="10"/>
    </row>
    <row r="256" spans="1:24" ht="24.75" customHeight="1" x14ac:dyDescent="0.2">
      <c r="A256" s="10"/>
      <c r="B256" s="11"/>
      <c r="C256" s="10"/>
      <c r="D256" s="10"/>
      <c r="E256" s="12"/>
      <c r="F256" s="10"/>
      <c r="G256" s="10"/>
      <c r="H256" s="10"/>
      <c r="I256" s="10"/>
      <c r="J256" s="10"/>
      <c r="K256" s="10"/>
      <c r="L256" s="10"/>
      <c r="M256" s="10"/>
      <c r="N256" s="10"/>
      <c r="O256" s="10"/>
      <c r="P256" s="10"/>
      <c r="Q256" s="10"/>
      <c r="R256" s="10"/>
      <c r="S256" s="10"/>
      <c r="T256" s="10"/>
      <c r="U256" s="10"/>
      <c r="V256" s="10"/>
      <c r="W256" s="10"/>
      <c r="X256" s="10"/>
    </row>
    <row r="257" spans="1:24" ht="24.75" customHeight="1" x14ac:dyDescent="0.2">
      <c r="A257" s="10"/>
      <c r="B257" s="11"/>
      <c r="C257" s="10"/>
      <c r="D257" s="10"/>
      <c r="E257" s="12"/>
      <c r="F257" s="10"/>
      <c r="G257" s="10"/>
      <c r="H257" s="10"/>
      <c r="I257" s="10"/>
      <c r="J257" s="10"/>
      <c r="K257" s="10"/>
      <c r="L257" s="10"/>
      <c r="M257" s="10"/>
      <c r="N257" s="10"/>
      <c r="O257" s="10"/>
      <c r="P257" s="10"/>
      <c r="Q257" s="10"/>
      <c r="R257" s="10"/>
      <c r="S257" s="10"/>
      <c r="T257" s="10"/>
      <c r="U257" s="10"/>
      <c r="V257" s="10"/>
      <c r="W257" s="10"/>
      <c r="X257" s="10"/>
    </row>
    <row r="258" spans="1:24" ht="24.75" customHeight="1" x14ac:dyDescent="0.2">
      <c r="A258" s="10"/>
      <c r="B258" s="11"/>
      <c r="C258" s="10"/>
      <c r="D258" s="10"/>
      <c r="E258" s="12"/>
      <c r="F258" s="10"/>
      <c r="G258" s="10"/>
      <c r="H258" s="10"/>
      <c r="I258" s="10"/>
      <c r="J258" s="10"/>
      <c r="K258" s="10"/>
      <c r="L258" s="10"/>
      <c r="M258" s="10"/>
      <c r="N258" s="10"/>
      <c r="O258" s="10"/>
      <c r="P258" s="10"/>
      <c r="Q258" s="10"/>
      <c r="R258" s="10"/>
      <c r="S258" s="10"/>
      <c r="T258" s="10"/>
      <c r="U258" s="10"/>
      <c r="V258" s="10"/>
      <c r="W258" s="10"/>
      <c r="X258" s="10"/>
    </row>
    <row r="259" spans="1:24" ht="24.75" customHeight="1" x14ac:dyDescent="0.2">
      <c r="A259" s="10"/>
      <c r="B259" s="11"/>
      <c r="C259" s="10"/>
      <c r="D259" s="10"/>
      <c r="E259" s="12"/>
      <c r="F259" s="10"/>
      <c r="G259" s="10"/>
      <c r="H259" s="10"/>
      <c r="I259" s="10"/>
      <c r="J259" s="10"/>
      <c r="K259" s="10"/>
      <c r="L259" s="10"/>
      <c r="M259" s="10"/>
      <c r="N259" s="10"/>
      <c r="O259" s="10"/>
      <c r="P259" s="10"/>
      <c r="Q259" s="10"/>
      <c r="R259" s="10"/>
      <c r="S259" s="10"/>
      <c r="T259" s="10"/>
      <c r="U259" s="10"/>
      <c r="V259" s="10"/>
      <c r="W259" s="10"/>
      <c r="X259" s="10"/>
    </row>
    <row r="260" spans="1:24" ht="24.75" customHeight="1" x14ac:dyDescent="0.2">
      <c r="A260" s="10"/>
      <c r="B260" s="11"/>
      <c r="C260" s="10"/>
      <c r="D260" s="10"/>
      <c r="E260" s="12"/>
      <c r="F260" s="10"/>
      <c r="G260" s="10"/>
      <c r="H260" s="10"/>
      <c r="I260" s="10"/>
      <c r="J260" s="10"/>
      <c r="K260" s="10"/>
      <c r="L260" s="10"/>
      <c r="M260" s="10"/>
      <c r="N260" s="10"/>
      <c r="O260" s="10"/>
      <c r="P260" s="10"/>
      <c r="Q260" s="10"/>
      <c r="R260" s="10"/>
      <c r="S260" s="10"/>
      <c r="T260" s="10"/>
      <c r="U260" s="10"/>
      <c r="V260" s="10"/>
      <c r="W260" s="10"/>
      <c r="X260" s="10"/>
    </row>
    <row r="261" spans="1:24" ht="24.75" customHeight="1" x14ac:dyDescent="0.2">
      <c r="A261" s="10"/>
      <c r="B261" s="11"/>
      <c r="C261" s="10"/>
      <c r="D261" s="10"/>
      <c r="E261" s="12"/>
      <c r="F261" s="10"/>
      <c r="G261" s="10"/>
      <c r="H261" s="10"/>
      <c r="I261" s="10"/>
      <c r="J261" s="10"/>
      <c r="K261" s="10"/>
      <c r="L261" s="10"/>
      <c r="M261" s="10"/>
      <c r="N261" s="10"/>
      <c r="O261" s="10"/>
      <c r="P261" s="10"/>
      <c r="Q261" s="10"/>
      <c r="R261" s="10"/>
      <c r="S261" s="10"/>
      <c r="T261" s="10"/>
      <c r="U261" s="10"/>
      <c r="V261" s="10"/>
      <c r="W261" s="10"/>
      <c r="X261" s="10"/>
    </row>
    <row r="262" spans="1:24" ht="24.75" customHeight="1" x14ac:dyDescent="0.2">
      <c r="A262" s="10"/>
      <c r="B262" s="11"/>
      <c r="C262" s="10"/>
      <c r="D262" s="10"/>
      <c r="E262" s="12"/>
      <c r="F262" s="10"/>
      <c r="G262" s="10"/>
      <c r="H262" s="10"/>
      <c r="I262" s="10"/>
      <c r="J262" s="10"/>
      <c r="K262" s="10"/>
      <c r="L262" s="10"/>
      <c r="M262" s="10"/>
      <c r="N262" s="10"/>
      <c r="O262" s="10"/>
      <c r="P262" s="10"/>
      <c r="Q262" s="10"/>
      <c r="R262" s="10"/>
      <c r="S262" s="10"/>
      <c r="T262" s="10"/>
      <c r="U262" s="10"/>
      <c r="V262" s="10"/>
      <c r="W262" s="10"/>
      <c r="X262" s="10"/>
    </row>
    <row r="263" spans="1:24" ht="24.75" customHeight="1" x14ac:dyDescent="0.2">
      <c r="A263" s="10"/>
      <c r="B263" s="11"/>
      <c r="C263" s="10"/>
      <c r="D263" s="10"/>
      <c r="E263" s="12"/>
      <c r="F263" s="10"/>
      <c r="G263" s="10"/>
      <c r="H263" s="10"/>
      <c r="I263" s="10"/>
      <c r="J263" s="10"/>
      <c r="K263" s="10"/>
      <c r="L263" s="10"/>
      <c r="M263" s="10"/>
      <c r="N263" s="10"/>
      <c r="O263" s="10"/>
      <c r="P263" s="10"/>
      <c r="Q263" s="10"/>
      <c r="R263" s="10"/>
      <c r="S263" s="10"/>
      <c r="T263" s="10"/>
      <c r="U263" s="10"/>
      <c r="V263" s="10"/>
      <c r="W263" s="10"/>
      <c r="X263" s="10"/>
    </row>
    <row r="264" spans="1:24" ht="24.75" customHeight="1" x14ac:dyDescent="0.2">
      <c r="A264" s="10"/>
      <c r="B264" s="11"/>
      <c r="C264" s="10"/>
      <c r="D264" s="10"/>
      <c r="E264" s="12"/>
      <c r="F264" s="10"/>
      <c r="G264" s="10"/>
      <c r="H264" s="10"/>
      <c r="I264" s="10"/>
      <c r="J264" s="10"/>
      <c r="K264" s="10"/>
      <c r="L264" s="10"/>
      <c r="M264" s="10"/>
      <c r="N264" s="10"/>
      <c r="O264" s="10"/>
      <c r="P264" s="10"/>
      <c r="Q264" s="10"/>
      <c r="R264" s="10"/>
      <c r="S264" s="10"/>
      <c r="T264" s="10"/>
      <c r="U264" s="10"/>
      <c r="V264" s="10"/>
      <c r="W264" s="10"/>
      <c r="X264" s="10"/>
    </row>
    <row r="265" spans="1:24" ht="24.75" customHeight="1" x14ac:dyDescent="0.2">
      <c r="A265" s="10"/>
      <c r="B265" s="11"/>
      <c r="C265" s="10"/>
      <c r="D265" s="10"/>
      <c r="E265" s="12"/>
      <c r="F265" s="10"/>
      <c r="G265" s="10"/>
      <c r="H265" s="10"/>
      <c r="I265" s="10"/>
      <c r="J265" s="10"/>
      <c r="K265" s="10"/>
      <c r="L265" s="10"/>
      <c r="M265" s="10"/>
      <c r="N265" s="10"/>
      <c r="O265" s="10"/>
      <c r="P265" s="10"/>
      <c r="Q265" s="10"/>
      <c r="R265" s="10"/>
      <c r="S265" s="10"/>
      <c r="T265" s="10"/>
      <c r="U265" s="10"/>
      <c r="V265" s="10"/>
      <c r="W265" s="10"/>
      <c r="X265" s="10"/>
    </row>
    <row r="266" spans="1:24" ht="24.75" customHeight="1" x14ac:dyDescent="0.2">
      <c r="A266" s="10"/>
      <c r="B266" s="11"/>
      <c r="C266" s="10"/>
      <c r="D266" s="10"/>
      <c r="E266" s="12"/>
      <c r="F266" s="10"/>
      <c r="G266" s="10"/>
      <c r="H266" s="10"/>
      <c r="I266" s="10"/>
      <c r="J266" s="10"/>
      <c r="K266" s="10"/>
      <c r="L266" s="10"/>
      <c r="M266" s="10"/>
      <c r="N266" s="10"/>
      <c r="O266" s="10"/>
      <c r="P266" s="10"/>
      <c r="Q266" s="10"/>
      <c r="R266" s="10"/>
      <c r="S266" s="10"/>
      <c r="T266" s="10"/>
      <c r="U266" s="10"/>
      <c r="V266" s="10"/>
      <c r="W266" s="10"/>
      <c r="X266" s="10"/>
    </row>
    <row r="267" spans="1:24" ht="24.75" customHeight="1" x14ac:dyDescent="0.2">
      <c r="A267" s="10"/>
      <c r="B267" s="11"/>
      <c r="C267" s="10"/>
      <c r="D267" s="10"/>
      <c r="E267" s="12"/>
      <c r="F267" s="10"/>
      <c r="G267" s="10"/>
      <c r="H267" s="10"/>
      <c r="I267" s="10"/>
      <c r="J267" s="10"/>
      <c r="K267" s="10"/>
      <c r="L267" s="10"/>
      <c r="M267" s="10"/>
      <c r="N267" s="10"/>
      <c r="O267" s="10"/>
      <c r="P267" s="10"/>
      <c r="Q267" s="10"/>
      <c r="R267" s="10"/>
      <c r="S267" s="10"/>
      <c r="T267" s="10"/>
      <c r="U267" s="10"/>
      <c r="V267" s="10"/>
      <c r="W267" s="10"/>
      <c r="X267" s="10"/>
    </row>
    <row r="268" spans="1:24" ht="24.75" customHeight="1" x14ac:dyDescent="0.2">
      <c r="A268" s="10"/>
      <c r="B268" s="11"/>
      <c r="C268" s="10"/>
      <c r="D268" s="10"/>
      <c r="E268" s="12"/>
      <c r="F268" s="10"/>
      <c r="G268" s="10"/>
      <c r="H268" s="10"/>
      <c r="I268" s="10"/>
      <c r="J268" s="10"/>
      <c r="K268" s="10"/>
      <c r="L268" s="10"/>
      <c r="M268" s="10"/>
      <c r="N268" s="10"/>
      <c r="O268" s="10"/>
      <c r="P268" s="10"/>
      <c r="Q268" s="10"/>
      <c r="R268" s="10"/>
      <c r="S268" s="10"/>
      <c r="T268" s="10"/>
      <c r="U268" s="10"/>
      <c r="V268" s="10"/>
      <c r="W268" s="10"/>
      <c r="X268" s="10"/>
    </row>
    <row r="269" spans="1:24" ht="24.75" customHeight="1" x14ac:dyDescent="0.2">
      <c r="A269" s="10"/>
      <c r="B269" s="11"/>
      <c r="C269" s="10"/>
      <c r="D269" s="10"/>
      <c r="E269" s="12"/>
      <c r="F269" s="10"/>
      <c r="G269" s="10"/>
      <c r="H269" s="10"/>
      <c r="I269" s="10"/>
      <c r="J269" s="10"/>
      <c r="K269" s="10"/>
      <c r="L269" s="10"/>
      <c r="M269" s="10"/>
      <c r="N269" s="10"/>
      <c r="O269" s="10"/>
      <c r="P269" s="10"/>
      <c r="Q269" s="10"/>
      <c r="R269" s="10"/>
      <c r="S269" s="10"/>
      <c r="T269" s="10"/>
      <c r="U269" s="10"/>
      <c r="V269" s="10"/>
      <c r="W269" s="10"/>
      <c r="X269" s="10"/>
    </row>
    <row r="270" spans="1:24" ht="24.75" customHeight="1" x14ac:dyDescent="0.2">
      <c r="A270" s="10"/>
      <c r="B270" s="11"/>
      <c r="C270" s="10"/>
      <c r="D270" s="10"/>
      <c r="E270" s="12"/>
      <c r="F270" s="10"/>
      <c r="G270" s="10"/>
      <c r="H270" s="10"/>
      <c r="I270" s="10"/>
      <c r="J270" s="10"/>
      <c r="K270" s="10"/>
      <c r="L270" s="10"/>
      <c r="M270" s="10"/>
      <c r="N270" s="10"/>
      <c r="O270" s="10"/>
      <c r="P270" s="10"/>
      <c r="Q270" s="10"/>
      <c r="R270" s="10"/>
      <c r="S270" s="10"/>
      <c r="T270" s="10"/>
      <c r="U270" s="10"/>
      <c r="V270" s="10"/>
      <c r="W270" s="10"/>
      <c r="X270" s="10"/>
    </row>
    <row r="271" spans="1:24" ht="24.75" customHeight="1" x14ac:dyDescent="0.2">
      <c r="A271" s="10"/>
      <c r="B271" s="11"/>
      <c r="C271" s="10"/>
      <c r="D271" s="10"/>
      <c r="E271" s="12"/>
      <c r="F271" s="10"/>
      <c r="G271" s="10"/>
      <c r="H271" s="10"/>
      <c r="I271" s="10"/>
      <c r="J271" s="10"/>
      <c r="K271" s="10"/>
      <c r="L271" s="10"/>
      <c r="M271" s="10"/>
      <c r="N271" s="10"/>
      <c r="O271" s="10"/>
      <c r="P271" s="10"/>
      <c r="Q271" s="10"/>
      <c r="R271" s="10"/>
      <c r="S271" s="10"/>
      <c r="T271" s="10"/>
      <c r="U271" s="10"/>
      <c r="V271" s="10"/>
      <c r="W271" s="10"/>
      <c r="X271" s="10"/>
    </row>
    <row r="272" spans="1:24" ht="24.75" customHeight="1" x14ac:dyDescent="0.2">
      <c r="A272" s="10"/>
      <c r="B272" s="11"/>
      <c r="C272" s="10"/>
      <c r="D272" s="10"/>
      <c r="E272" s="12"/>
      <c r="F272" s="10"/>
      <c r="G272" s="10"/>
      <c r="H272" s="10"/>
      <c r="I272" s="10"/>
      <c r="J272" s="10"/>
      <c r="K272" s="10"/>
      <c r="L272" s="10"/>
      <c r="M272" s="10"/>
      <c r="N272" s="10"/>
      <c r="O272" s="10"/>
      <c r="P272" s="10"/>
      <c r="Q272" s="10"/>
      <c r="R272" s="10"/>
      <c r="S272" s="10"/>
      <c r="T272" s="10"/>
      <c r="U272" s="10"/>
      <c r="V272" s="10"/>
      <c r="W272" s="10"/>
      <c r="X272" s="10"/>
    </row>
    <row r="273" spans="1:24" ht="24.75" customHeight="1" x14ac:dyDescent="0.2">
      <c r="A273" s="10"/>
      <c r="B273" s="11"/>
      <c r="C273" s="10"/>
      <c r="D273" s="10"/>
      <c r="E273" s="12"/>
      <c r="F273" s="10"/>
      <c r="G273" s="10"/>
      <c r="H273" s="10"/>
      <c r="I273" s="10"/>
      <c r="J273" s="10"/>
      <c r="K273" s="10"/>
      <c r="L273" s="10"/>
      <c r="M273" s="10"/>
      <c r="N273" s="10"/>
      <c r="O273" s="10"/>
      <c r="P273" s="10"/>
      <c r="Q273" s="10"/>
      <c r="R273" s="10"/>
      <c r="S273" s="10"/>
      <c r="T273" s="10"/>
      <c r="U273" s="10"/>
      <c r="V273" s="10"/>
      <c r="W273" s="10"/>
      <c r="X273" s="10"/>
    </row>
    <row r="274" spans="1:24" ht="24.75" customHeight="1" x14ac:dyDescent="0.2">
      <c r="A274" s="10"/>
      <c r="B274" s="11"/>
      <c r="C274" s="10"/>
      <c r="D274" s="10"/>
      <c r="E274" s="12"/>
      <c r="F274" s="10"/>
      <c r="G274" s="10"/>
      <c r="H274" s="10"/>
      <c r="I274" s="10"/>
      <c r="J274" s="10"/>
      <c r="K274" s="10"/>
      <c r="L274" s="10"/>
      <c r="M274" s="10"/>
      <c r="N274" s="10"/>
      <c r="O274" s="10"/>
      <c r="P274" s="10"/>
      <c r="Q274" s="10"/>
      <c r="R274" s="10"/>
      <c r="S274" s="10"/>
      <c r="T274" s="10"/>
      <c r="U274" s="10"/>
      <c r="V274" s="10"/>
      <c r="W274" s="10"/>
      <c r="X274" s="10"/>
    </row>
    <row r="275" spans="1:24" ht="24.75" customHeight="1" x14ac:dyDescent="0.2">
      <c r="A275" s="10"/>
      <c r="B275" s="11"/>
      <c r="C275" s="10"/>
      <c r="D275" s="10"/>
      <c r="E275" s="12"/>
      <c r="F275" s="10"/>
      <c r="G275" s="10"/>
      <c r="H275" s="10"/>
      <c r="I275" s="10"/>
      <c r="J275" s="10"/>
      <c r="K275" s="10"/>
      <c r="L275" s="10"/>
      <c r="M275" s="10"/>
      <c r="N275" s="10"/>
      <c r="O275" s="10"/>
      <c r="P275" s="10"/>
      <c r="Q275" s="10"/>
      <c r="R275" s="10"/>
      <c r="S275" s="10"/>
      <c r="T275" s="10"/>
      <c r="U275" s="10"/>
      <c r="V275" s="10"/>
      <c r="W275" s="10"/>
      <c r="X275" s="10"/>
    </row>
    <row r="276" spans="1:24" ht="24.75" customHeight="1" x14ac:dyDescent="0.2">
      <c r="A276" s="10"/>
      <c r="B276" s="11"/>
      <c r="C276" s="10"/>
      <c r="D276" s="10"/>
      <c r="E276" s="12"/>
      <c r="F276" s="10"/>
      <c r="G276" s="10"/>
      <c r="H276" s="10"/>
      <c r="I276" s="10"/>
      <c r="J276" s="10"/>
      <c r="K276" s="10"/>
      <c r="L276" s="10"/>
      <c r="M276" s="10"/>
      <c r="N276" s="10"/>
      <c r="O276" s="10"/>
      <c r="P276" s="10"/>
      <c r="Q276" s="10"/>
      <c r="R276" s="10"/>
      <c r="S276" s="10"/>
      <c r="T276" s="10"/>
      <c r="U276" s="10"/>
      <c r="V276" s="10"/>
      <c r="W276" s="10"/>
      <c r="X276" s="10"/>
    </row>
    <row r="277" spans="1:24" ht="24.75" customHeight="1" x14ac:dyDescent="0.2">
      <c r="A277" s="10"/>
      <c r="B277" s="11"/>
      <c r="C277" s="10"/>
      <c r="D277" s="10"/>
      <c r="E277" s="12"/>
      <c r="F277" s="10"/>
      <c r="G277" s="10"/>
      <c r="H277" s="10"/>
      <c r="I277" s="10"/>
      <c r="J277" s="10"/>
      <c r="K277" s="10"/>
      <c r="L277" s="10"/>
      <c r="M277" s="10"/>
      <c r="N277" s="10"/>
      <c r="O277" s="10"/>
      <c r="P277" s="10"/>
      <c r="Q277" s="10"/>
      <c r="R277" s="10"/>
      <c r="S277" s="10"/>
      <c r="T277" s="10"/>
      <c r="U277" s="10"/>
      <c r="V277" s="10"/>
      <c r="W277" s="10"/>
      <c r="X277" s="10"/>
    </row>
    <row r="278" spans="1:24" ht="24.75" customHeight="1" x14ac:dyDescent="0.2">
      <c r="A278" s="10"/>
      <c r="B278" s="11"/>
      <c r="C278" s="10"/>
      <c r="D278" s="10"/>
      <c r="E278" s="12"/>
      <c r="F278" s="10"/>
      <c r="G278" s="10"/>
      <c r="H278" s="10"/>
      <c r="I278" s="10"/>
      <c r="J278" s="10"/>
      <c r="K278" s="10"/>
      <c r="L278" s="10"/>
      <c r="M278" s="10"/>
      <c r="N278" s="10"/>
      <c r="O278" s="10"/>
      <c r="P278" s="10"/>
      <c r="Q278" s="10"/>
      <c r="R278" s="10"/>
      <c r="S278" s="10"/>
      <c r="T278" s="10"/>
      <c r="U278" s="10"/>
      <c r="V278" s="10"/>
      <c r="W278" s="10"/>
      <c r="X278" s="10"/>
    </row>
    <row r="279" spans="1:24" ht="24.75" customHeight="1" x14ac:dyDescent="0.2">
      <c r="A279" s="10"/>
      <c r="B279" s="11"/>
      <c r="C279" s="10"/>
      <c r="D279" s="10"/>
      <c r="E279" s="12"/>
      <c r="F279" s="10"/>
      <c r="G279" s="10"/>
      <c r="H279" s="10"/>
      <c r="I279" s="10"/>
      <c r="J279" s="10"/>
      <c r="K279" s="10"/>
      <c r="L279" s="10"/>
      <c r="M279" s="10"/>
      <c r="N279" s="10"/>
      <c r="O279" s="10"/>
      <c r="P279" s="10"/>
      <c r="Q279" s="10"/>
      <c r="R279" s="10"/>
      <c r="S279" s="10"/>
      <c r="T279" s="10"/>
      <c r="U279" s="10"/>
      <c r="V279" s="10"/>
      <c r="W279" s="10"/>
      <c r="X279" s="10"/>
    </row>
    <row r="280" spans="1:24" ht="24.75" customHeight="1" x14ac:dyDescent="0.2">
      <c r="A280" s="10"/>
      <c r="B280" s="11"/>
      <c r="C280" s="10"/>
      <c r="D280" s="10"/>
      <c r="E280" s="12"/>
      <c r="F280" s="10"/>
      <c r="G280" s="10"/>
      <c r="H280" s="10"/>
      <c r="I280" s="10"/>
      <c r="J280" s="10"/>
      <c r="K280" s="10"/>
      <c r="L280" s="10"/>
      <c r="M280" s="10"/>
      <c r="N280" s="10"/>
      <c r="O280" s="10"/>
      <c r="P280" s="10"/>
      <c r="Q280" s="10"/>
      <c r="R280" s="10"/>
      <c r="S280" s="10"/>
      <c r="T280" s="10"/>
      <c r="U280" s="10"/>
      <c r="V280" s="10"/>
      <c r="W280" s="10"/>
      <c r="X280" s="10"/>
    </row>
    <row r="281" spans="1:24" ht="24.75" customHeight="1" x14ac:dyDescent="0.2">
      <c r="A281" s="10"/>
      <c r="B281" s="11"/>
      <c r="C281" s="10"/>
      <c r="D281" s="10"/>
      <c r="E281" s="12"/>
      <c r="F281" s="10"/>
      <c r="G281" s="10"/>
      <c r="H281" s="10"/>
      <c r="I281" s="10"/>
      <c r="J281" s="10"/>
      <c r="K281" s="10"/>
      <c r="L281" s="10"/>
      <c r="M281" s="10"/>
      <c r="N281" s="10"/>
      <c r="O281" s="10"/>
      <c r="P281" s="10"/>
      <c r="Q281" s="10"/>
      <c r="R281" s="10"/>
      <c r="S281" s="10"/>
      <c r="T281" s="10"/>
      <c r="U281" s="10"/>
      <c r="V281" s="10"/>
      <c r="W281" s="10"/>
      <c r="X281" s="10"/>
    </row>
    <row r="282" spans="1:24" ht="24.75" customHeight="1" x14ac:dyDescent="0.2">
      <c r="A282" s="10"/>
      <c r="B282" s="11"/>
      <c r="C282" s="10"/>
      <c r="D282" s="10"/>
      <c r="E282" s="12"/>
      <c r="F282" s="10"/>
      <c r="G282" s="10"/>
      <c r="H282" s="10"/>
      <c r="I282" s="10"/>
      <c r="J282" s="10"/>
      <c r="K282" s="10"/>
      <c r="L282" s="10"/>
      <c r="M282" s="10"/>
      <c r="N282" s="10"/>
      <c r="O282" s="10"/>
      <c r="P282" s="10"/>
      <c r="Q282" s="10"/>
      <c r="R282" s="10"/>
      <c r="S282" s="10"/>
      <c r="T282" s="10"/>
      <c r="U282" s="10"/>
      <c r="V282" s="10"/>
      <c r="W282" s="10"/>
      <c r="X282" s="10"/>
    </row>
    <row r="283" spans="1:24" ht="24.75" customHeight="1" x14ac:dyDescent="0.2">
      <c r="A283" s="10"/>
      <c r="B283" s="11"/>
      <c r="C283" s="10"/>
      <c r="D283" s="10"/>
      <c r="E283" s="12"/>
      <c r="F283" s="10"/>
      <c r="G283" s="10"/>
      <c r="H283" s="10"/>
      <c r="I283" s="10"/>
      <c r="J283" s="10"/>
      <c r="K283" s="10"/>
      <c r="L283" s="10"/>
      <c r="M283" s="10"/>
      <c r="N283" s="10"/>
      <c r="O283" s="10"/>
      <c r="P283" s="10"/>
      <c r="Q283" s="10"/>
      <c r="R283" s="10"/>
      <c r="S283" s="10"/>
      <c r="T283" s="10"/>
      <c r="U283" s="10"/>
      <c r="V283" s="10"/>
      <c r="W283" s="10"/>
      <c r="X283" s="10"/>
    </row>
    <row r="284" spans="1:24" ht="24.75" customHeight="1" x14ac:dyDescent="0.2">
      <c r="A284" s="10"/>
      <c r="B284" s="11"/>
      <c r="C284" s="10"/>
      <c r="D284" s="10"/>
      <c r="E284" s="12"/>
      <c r="F284" s="10"/>
      <c r="G284" s="10"/>
      <c r="H284" s="10"/>
      <c r="I284" s="10"/>
      <c r="J284" s="10"/>
      <c r="K284" s="10"/>
      <c r="L284" s="10"/>
      <c r="M284" s="10"/>
      <c r="N284" s="10"/>
      <c r="O284" s="10"/>
      <c r="P284" s="10"/>
      <c r="Q284" s="10"/>
      <c r="R284" s="10"/>
      <c r="S284" s="10"/>
      <c r="T284" s="10"/>
      <c r="U284" s="10"/>
      <c r="V284" s="10"/>
      <c r="W284" s="10"/>
      <c r="X284" s="10"/>
    </row>
    <row r="285" spans="1:24" ht="24.75" customHeight="1" x14ac:dyDescent="0.2">
      <c r="A285" s="10"/>
      <c r="B285" s="11"/>
      <c r="C285" s="10"/>
      <c r="D285" s="10"/>
      <c r="E285" s="12"/>
      <c r="F285" s="10"/>
      <c r="G285" s="10"/>
      <c r="H285" s="10"/>
      <c r="I285" s="10"/>
      <c r="J285" s="10"/>
      <c r="K285" s="10"/>
      <c r="L285" s="10"/>
      <c r="M285" s="10"/>
      <c r="N285" s="10"/>
      <c r="O285" s="10"/>
      <c r="P285" s="10"/>
      <c r="Q285" s="10"/>
      <c r="R285" s="10"/>
      <c r="S285" s="10"/>
      <c r="T285" s="10"/>
      <c r="U285" s="10"/>
      <c r="V285" s="10"/>
      <c r="W285" s="10"/>
      <c r="X285" s="10"/>
    </row>
    <row r="286" spans="1:24" ht="24.75" customHeight="1" x14ac:dyDescent="0.2">
      <c r="A286" s="10"/>
      <c r="B286" s="11"/>
      <c r="C286" s="10"/>
      <c r="D286" s="10"/>
      <c r="E286" s="12"/>
      <c r="F286" s="10"/>
      <c r="G286" s="10"/>
      <c r="H286" s="10"/>
      <c r="I286" s="10"/>
      <c r="J286" s="10"/>
      <c r="K286" s="10"/>
      <c r="L286" s="10"/>
      <c r="M286" s="10"/>
      <c r="N286" s="10"/>
      <c r="O286" s="10"/>
      <c r="P286" s="10"/>
      <c r="Q286" s="10"/>
      <c r="R286" s="10"/>
      <c r="S286" s="10"/>
      <c r="T286" s="10"/>
      <c r="U286" s="10"/>
      <c r="V286" s="10"/>
      <c r="W286" s="10"/>
      <c r="X286" s="10"/>
    </row>
    <row r="287" spans="1:24" ht="15.75" customHeight="1" x14ac:dyDescent="0.2"/>
    <row r="288" spans="1:24"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sheetData>
  <mergeCells count="58">
    <mergeCell ref="B86:D86"/>
    <mergeCell ref="G77:H77"/>
    <mergeCell ref="G84:H84"/>
    <mergeCell ref="I77:J77"/>
    <mergeCell ref="I84:J84"/>
    <mergeCell ref="O47:P47"/>
    <mergeCell ref="I61:J61"/>
    <mergeCell ref="K61:L61"/>
    <mergeCell ref="G52:H52"/>
    <mergeCell ref="G61:H61"/>
    <mergeCell ref="I52:J52"/>
    <mergeCell ref="K52:L52"/>
    <mergeCell ref="M52:N52"/>
    <mergeCell ref="O52:P52"/>
    <mergeCell ref="O61:P61"/>
    <mergeCell ref="M84:N84"/>
    <mergeCell ref="O84:P84"/>
    <mergeCell ref="K77:L77"/>
    <mergeCell ref="M77:N77"/>
    <mergeCell ref="O77:P77"/>
    <mergeCell ref="B19:D19"/>
    <mergeCell ref="B22:D22"/>
    <mergeCell ref="B26:D26"/>
    <mergeCell ref="B45:D45"/>
    <mergeCell ref="K84:L84"/>
    <mergeCell ref="B82:D82"/>
    <mergeCell ref="B75:D75"/>
    <mergeCell ref="B78:D78"/>
    <mergeCell ref="I21:J21"/>
    <mergeCell ref="K21:L21"/>
    <mergeCell ref="M21:N21"/>
    <mergeCell ref="B29:D29"/>
    <mergeCell ref="G28:H28"/>
    <mergeCell ref="G21:H21"/>
    <mergeCell ref="M61:N61"/>
    <mergeCell ref="G47:H47"/>
    <mergeCell ref="I47:J47"/>
    <mergeCell ref="K47:L47"/>
    <mergeCell ref="M47:N47"/>
    <mergeCell ref="B48:D48"/>
    <mergeCell ref="B50:D50"/>
    <mergeCell ref="B53:D53"/>
    <mergeCell ref="B59:D59"/>
    <mergeCell ref="B62:D62"/>
    <mergeCell ref="B7:E7"/>
    <mergeCell ref="B8:E8"/>
    <mergeCell ref="G9:P10"/>
    <mergeCell ref="I11:J11"/>
    <mergeCell ref="K11:L11"/>
    <mergeCell ref="M11:N11"/>
    <mergeCell ref="O11:P11"/>
    <mergeCell ref="G11:H11"/>
    <mergeCell ref="O21:P21"/>
    <mergeCell ref="I28:J28"/>
    <mergeCell ref="K28:L28"/>
    <mergeCell ref="M28:N28"/>
    <mergeCell ref="O28:P28"/>
    <mergeCell ref="B12:D12"/>
  </mergeCells>
  <printOptions horizontalCentered="1"/>
  <pageMargins left="0.39370078740157483" right="0.39370078740157483" top="0.39370078740157483" bottom="0.39370078740157483" header="0" footer="0"/>
  <pageSetup paperSize="9" scale="30"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5326F"/>
    <outlinePr summaryBelow="0" summaryRight="0"/>
  </sheetPr>
  <dimension ref="A1:R1000"/>
  <sheetViews>
    <sheetView showGridLines="0" zoomScale="85" zoomScaleNormal="85" workbookViewId="0">
      <pane ySplit="4" topLeftCell="A5" activePane="bottomLeft" state="frozen"/>
      <selection pane="bottomLeft" activeCell="G58" sqref="G58"/>
    </sheetView>
  </sheetViews>
  <sheetFormatPr baseColWidth="10" defaultColWidth="12.5703125" defaultRowHeight="15" customHeight="1" x14ac:dyDescent="0.2"/>
  <cols>
    <col min="1" max="1" width="2.85546875" customWidth="1"/>
    <col min="2" max="2" width="15.7109375" customWidth="1"/>
    <col min="3" max="3" width="38.140625" customWidth="1"/>
    <col min="4" max="4" width="12.85546875" customWidth="1"/>
    <col min="5" max="5" width="15.7109375" customWidth="1"/>
    <col min="6" max="6" width="18.28515625" customWidth="1"/>
    <col min="7" max="7" width="16" customWidth="1"/>
    <col min="8" max="8" width="10.7109375" customWidth="1"/>
    <col min="9" max="9" width="20.7109375" customWidth="1"/>
    <col min="10" max="11" width="18.7109375" customWidth="1"/>
    <col min="12" max="12" width="4" customWidth="1"/>
    <col min="13" max="18" width="14.42578125" customWidth="1"/>
  </cols>
  <sheetData>
    <row r="1" spans="1:18" ht="9.75" customHeight="1" x14ac:dyDescent="0.2">
      <c r="A1" s="10"/>
      <c r="B1" s="66"/>
      <c r="C1" s="67"/>
      <c r="D1" s="10"/>
      <c r="E1" s="10"/>
      <c r="F1" s="68"/>
      <c r="G1" s="10"/>
      <c r="H1" s="10"/>
      <c r="I1" s="10"/>
      <c r="J1" s="10"/>
      <c r="K1" s="10"/>
      <c r="L1" s="10"/>
      <c r="M1" s="10"/>
      <c r="N1" s="10"/>
      <c r="O1" s="10"/>
      <c r="P1" s="10"/>
      <c r="Q1" s="10"/>
      <c r="R1" s="10"/>
    </row>
    <row r="2" spans="1:18" ht="24.75" customHeight="1" x14ac:dyDescent="0.3">
      <c r="A2" s="10"/>
      <c r="B2" s="13" t="s">
        <v>6</v>
      </c>
      <c r="C2" s="69"/>
      <c r="D2" s="14"/>
      <c r="E2" s="5"/>
      <c r="F2" s="70"/>
      <c r="G2" s="5"/>
      <c r="H2" s="5"/>
      <c r="I2" s="5"/>
      <c r="J2" s="5"/>
      <c r="K2" s="5"/>
      <c r="L2" s="10"/>
      <c r="M2" s="10"/>
      <c r="N2" s="10"/>
      <c r="O2" s="10"/>
      <c r="P2" s="10"/>
      <c r="Q2" s="10"/>
      <c r="R2" s="10"/>
    </row>
    <row r="3" spans="1:18" ht="9.75" customHeight="1" x14ac:dyDescent="0.3">
      <c r="A3" s="10"/>
      <c r="B3" s="71"/>
      <c r="C3" s="69"/>
      <c r="D3" s="5"/>
      <c r="E3" s="5"/>
      <c r="F3" s="70"/>
      <c r="G3" s="5"/>
      <c r="H3" s="5"/>
      <c r="I3" s="5"/>
      <c r="J3" s="5"/>
      <c r="K3" s="5"/>
      <c r="L3" s="10"/>
      <c r="M3" s="10"/>
      <c r="N3" s="10"/>
      <c r="O3" s="10"/>
      <c r="P3" s="10"/>
      <c r="Q3" s="10"/>
      <c r="R3" s="10"/>
    </row>
    <row r="4" spans="1:18" ht="39.75" customHeight="1" x14ac:dyDescent="0.2">
      <c r="A4" s="10"/>
      <c r="B4" s="187" t="s">
        <v>131</v>
      </c>
      <c r="C4" s="161"/>
      <c r="D4" s="161"/>
      <c r="E4" s="161"/>
      <c r="F4" s="161"/>
      <c r="G4" s="161"/>
      <c r="H4" s="161"/>
      <c r="I4" s="161"/>
      <c r="J4" s="161"/>
      <c r="K4" s="162"/>
      <c r="L4" s="10"/>
      <c r="M4" s="10"/>
      <c r="N4" s="10"/>
      <c r="O4" s="10"/>
      <c r="P4" s="10"/>
      <c r="Q4" s="10"/>
      <c r="R4" s="10"/>
    </row>
    <row r="5" spans="1:18" ht="60.75" customHeight="1" x14ac:dyDescent="0.2">
      <c r="A5" s="10"/>
      <c r="B5" s="72" t="s">
        <v>22</v>
      </c>
      <c r="C5" s="73" t="s">
        <v>132</v>
      </c>
      <c r="D5" s="74" t="s">
        <v>133</v>
      </c>
      <c r="E5" s="75" t="s">
        <v>134</v>
      </c>
      <c r="F5" s="76" t="s">
        <v>135</v>
      </c>
      <c r="G5" s="76" t="s">
        <v>136</v>
      </c>
      <c r="H5" s="77" t="s">
        <v>137</v>
      </c>
      <c r="I5" s="77" t="s">
        <v>138</v>
      </c>
      <c r="J5" s="75" t="s">
        <v>139</v>
      </c>
      <c r="K5" s="75" t="s">
        <v>140</v>
      </c>
      <c r="L5" s="10"/>
      <c r="M5" s="10"/>
      <c r="N5" s="10"/>
      <c r="O5" s="10"/>
      <c r="P5" s="10"/>
      <c r="Q5" s="10"/>
      <c r="R5" s="10"/>
    </row>
    <row r="6" spans="1:18" ht="24.75" customHeight="1" x14ac:dyDescent="0.2">
      <c r="A6" s="10"/>
      <c r="B6" s="78" t="s">
        <v>141</v>
      </c>
      <c r="C6" s="79" t="s">
        <v>142</v>
      </c>
      <c r="D6" s="147"/>
      <c r="E6" s="148"/>
      <c r="F6" s="149"/>
      <c r="G6" s="80" t="e">
        <f>F6/Principal!$C$5</f>
        <v>#DIV/0!</v>
      </c>
      <c r="H6" s="81">
        <v>1</v>
      </c>
      <c r="I6" s="82">
        <f t="shared" ref="I6:I11" si="0">F6*D6</f>
        <v>0</v>
      </c>
      <c r="J6" s="82" t="e">
        <f t="shared" ref="J6:J11" si="1">G6*D6</f>
        <v>#DIV/0!</v>
      </c>
      <c r="K6" s="148"/>
      <c r="L6" s="10"/>
      <c r="M6" s="10"/>
      <c r="N6" s="10"/>
      <c r="O6" s="10"/>
      <c r="P6" s="10"/>
      <c r="Q6" s="10"/>
      <c r="R6" s="10"/>
    </row>
    <row r="7" spans="1:18" ht="24.75" customHeight="1" x14ac:dyDescent="0.2">
      <c r="A7" s="10"/>
      <c r="B7" s="78" t="s">
        <v>143</v>
      </c>
      <c r="C7" s="83" t="s">
        <v>144</v>
      </c>
      <c r="D7" s="150"/>
      <c r="E7" s="151"/>
      <c r="F7" s="149"/>
      <c r="G7" s="80" t="e">
        <f>F7/Principal!$C$5</f>
        <v>#DIV/0!</v>
      </c>
      <c r="H7" s="27">
        <v>1</v>
      </c>
      <c r="I7" s="82">
        <f t="shared" si="0"/>
        <v>0</v>
      </c>
      <c r="J7" s="82" t="e">
        <f t="shared" si="1"/>
        <v>#DIV/0!</v>
      </c>
      <c r="K7" s="148"/>
      <c r="L7" s="10"/>
      <c r="M7" s="10"/>
      <c r="N7" s="10"/>
      <c r="O7" s="10"/>
      <c r="P7" s="10"/>
      <c r="Q7" s="10"/>
      <c r="R7" s="10"/>
    </row>
    <row r="8" spans="1:18" ht="24.75" customHeight="1" x14ac:dyDescent="0.2">
      <c r="A8" s="10"/>
      <c r="B8" s="78" t="s">
        <v>145</v>
      </c>
      <c r="C8" s="83" t="s">
        <v>146</v>
      </c>
      <c r="D8" s="150"/>
      <c r="E8" s="151"/>
      <c r="F8" s="149"/>
      <c r="G8" s="80" t="e">
        <f>F8/Principal!$C$5</f>
        <v>#DIV/0!</v>
      </c>
      <c r="H8" s="27">
        <v>1</v>
      </c>
      <c r="I8" s="82">
        <f t="shared" si="0"/>
        <v>0</v>
      </c>
      <c r="J8" s="82" t="e">
        <f t="shared" si="1"/>
        <v>#DIV/0!</v>
      </c>
      <c r="K8" s="148"/>
      <c r="L8" s="10"/>
      <c r="M8" s="10"/>
      <c r="N8" s="10"/>
      <c r="O8" s="10"/>
      <c r="P8" s="10"/>
      <c r="Q8" s="10"/>
      <c r="R8" s="10"/>
    </row>
    <row r="9" spans="1:18" ht="24.75" customHeight="1" x14ac:dyDescent="0.2">
      <c r="A9" s="10"/>
      <c r="B9" s="78" t="s">
        <v>147</v>
      </c>
      <c r="C9" s="83" t="s">
        <v>148</v>
      </c>
      <c r="D9" s="150"/>
      <c r="E9" s="151"/>
      <c r="F9" s="149"/>
      <c r="G9" s="80" t="e">
        <f>F9/Principal!$C$5</f>
        <v>#DIV/0!</v>
      </c>
      <c r="H9" s="27">
        <v>1</v>
      </c>
      <c r="I9" s="82">
        <f t="shared" si="0"/>
        <v>0</v>
      </c>
      <c r="J9" s="82" t="e">
        <f t="shared" si="1"/>
        <v>#DIV/0!</v>
      </c>
      <c r="K9" s="148"/>
      <c r="L9" s="10"/>
      <c r="M9" s="10"/>
      <c r="N9" s="10"/>
      <c r="O9" s="10"/>
      <c r="P9" s="10"/>
      <c r="Q9" s="10"/>
      <c r="R9" s="10"/>
    </row>
    <row r="10" spans="1:18" ht="24.75" customHeight="1" x14ac:dyDescent="0.2">
      <c r="A10" s="10"/>
      <c r="B10" s="78" t="s">
        <v>149</v>
      </c>
      <c r="C10" s="83" t="s">
        <v>150</v>
      </c>
      <c r="D10" s="150"/>
      <c r="E10" s="151"/>
      <c r="F10" s="149"/>
      <c r="G10" s="80" t="e">
        <f>F10/Principal!$C$5</f>
        <v>#DIV/0!</v>
      </c>
      <c r="H10" s="27">
        <v>1</v>
      </c>
      <c r="I10" s="82">
        <f t="shared" si="0"/>
        <v>0</v>
      </c>
      <c r="J10" s="82" t="e">
        <f t="shared" si="1"/>
        <v>#DIV/0!</v>
      </c>
      <c r="K10" s="148"/>
      <c r="L10" s="10"/>
      <c r="M10" s="10"/>
      <c r="N10" s="10"/>
      <c r="O10" s="10"/>
      <c r="P10" s="10"/>
      <c r="Q10" s="10"/>
      <c r="R10" s="10"/>
    </row>
    <row r="11" spans="1:18" ht="24.75" customHeight="1" x14ac:dyDescent="0.2">
      <c r="A11" s="10"/>
      <c r="B11" s="84" t="s">
        <v>151</v>
      </c>
      <c r="C11" s="85" t="s">
        <v>152</v>
      </c>
      <c r="D11" s="150"/>
      <c r="E11" s="152"/>
      <c r="F11" s="149"/>
      <c r="G11" s="80" t="e">
        <f>F11/Principal!$C$5</f>
        <v>#DIV/0!</v>
      </c>
      <c r="H11" s="27">
        <v>1</v>
      </c>
      <c r="I11" s="82">
        <f t="shared" si="0"/>
        <v>0</v>
      </c>
      <c r="J11" s="82" t="e">
        <f t="shared" si="1"/>
        <v>#DIV/0!</v>
      </c>
      <c r="K11" s="148"/>
      <c r="L11" s="10"/>
      <c r="M11" s="10"/>
      <c r="N11" s="10"/>
      <c r="O11" s="10"/>
      <c r="P11" s="10"/>
      <c r="Q11" s="10"/>
      <c r="R11" s="10"/>
    </row>
    <row r="12" spans="1:18" ht="39.75" customHeight="1" x14ac:dyDescent="0.2">
      <c r="A12" s="10"/>
      <c r="B12" s="86" t="s">
        <v>22</v>
      </c>
      <c r="C12" s="163" t="s">
        <v>153</v>
      </c>
      <c r="D12" s="161"/>
      <c r="E12" s="161"/>
      <c r="F12" s="161"/>
      <c r="G12" s="161"/>
      <c r="H12" s="162"/>
      <c r="I12" s="87">
        <f t="shared" ref="I12:J12" si="2">SUM(I6:I11)</f>
        <v>0</v>
      </c>
      <c r="J12" s="87" t="e">
        <f t="shared" si="2"/>
        <v>#DIV/0!</v>
      </c>
      <c r="K12" s="87"/>
      <c r="L12" s="10"/>
      <c r="M12" s="10"/>
      <c r="N12" s="10"/>
      <c r="O12" s="10"/>
      <c r="P12" s="10"/>
      <c r="Q12" s="10"/>
      <c r="R12" s="10"/>
    </row>
    <row r="13" spans="1:18" ht="69.75" customHeight="1" x14ac:dyDescent="0.2">
      <c r="A13" s="10"/>
      <c r="B13" s="72" t="s">
        <v>24</v>
      </c>
      <c r="C13" s="73" t="s">
        <v>154</v>
      </c>
      <c r="D13" s="74" t="s">
        <v>133</v>
      </c>
      <c r="E13" s="75" t="s">
        <v>134</v>
      </c>
      <c r="F13" s="76" t="s">
        <v>135</v>
      </c>
      <c r="G13" s="76" t="s">
        <v>136</v>
      </c>
      <c r="H13" s="77" t="s">
        <v>137</v>
      </c>
      <c r="I13" s="77" t="s">
        <v>138</v>
      </c>
      <c r="J13" s="75" t="s">
        <v>139</v>
      </c>
      <c r="K13" s="75" t="s">
        <v>140</v>
      </c>
      <c r="L13" s="10"/>
      <c r="M13" s="10"/>
      <c r="N13" s="10"/>
      <c r="O13" s="10"/>
      <c r="P13" s="10"/>
      <c r="Q13" s="10"/>
      <c r="R13" s="10"/>
    </row>
    <row r="14" spans="1:18" ht="24.75" customHeight="1" x14ac:dyDescent="0.2">
      <c r="A14" s="10"/>
      <c r="B14" s="78" t="s">
        <v>155</v>
      </c>
      <c r="C14" s="79" t="s">
        <v>156</v>
      </c>
      <c r="D14" s="150"/>
      <c r="E14" s="151"/>
      <c r="F14" s="149"/>
      <c r="G14" s="80" t="e">
        <f>F14/Principal!$C$5</f>
        <v>#DIV/0!</v>
      </c>
      <c r="H14" s="78">
        <v>1</v>
      </c>
      <c r="I14" s="82">
        <f t="shared" ref="I14:I19" si="3">F14*D14</f>
        <v>0</v>
      </c>
      <c r="J14" s="82" t="e">
        <f t="shared" ref="J14:J19" si="4">G14*D14</f>
        <v>#DIV/0!</v>
      </c>
      <c r="K14" s="151"/>
      <c r="L14" s="10"/>
      <c r="M14" s="10"/>
      <c r="N14" s="10"/>
      <c r="O14" s="10"/>
      <c r="P14" s="10"/>
      <c r="Q14" s="10"/>
      <c r="R14" s="10"/>
    </row>
    <row r="15" spans="1:18" ht="24.75" customHeight="1" x14ac:dyDescent="0.2">
      <c r="A15" s="10"/>
      <c r="B15" s="27" t="s">
        <v>157</v>
      </c>
      <c r="C15" s="83" t="s">
        <v>158</v>
      </c>
      <c r="D15" s="150"/>
      <c r="E15" s="151"/>
      <c r="F15" s="149"/>
      <c r="G15" s="80" t="e">
        <f>F15/Principal!$C$5</f>
        <v>#DIV/0!</v>
      </c>
      <c r="H15" s="27">
        <v>1</v>
      </c>
      <c r="I15" s="82">
        <f t="shared" si="3"/>
        <v>0</v>
      </c>
      <c r="J15" s="82" t="e">
        <f t="shared" si="4"/>
        <v>#DIV/0!</v>
      </c>
      <c r="K15" s="148"/>
      <c r="L15" s="10"/>
      <c r="M15" s="10"/>
      <c r="N15" s="10"/>
      <c r="O15" s="10"/>
      <c r="P15" s="10"/>
      <c r="Q15" s="10"/>
      <c r="R15" s="10"/>
    </row>
    <row r="16" spans="1:18" ht="24.75" customHeight="1" x14ac:dyDescent="0.2">
      <c r="A16" s="10"/>
      <c r="B16" s="27" t="s">
        <v>159</v>
      </c>
      <c r="C16" s="83" t="s">
        <v>160</v>
      </c>
      <c r="D16" s="150"/>
      <c r="E16" s="151"/>
      <c r="F16" s="149"/>
      <c r="G16" s="80" t="e">
        <f>F16/Principal!$C$5</f>
        <v>#DIV/0!</v>
      </c>
      <c r="H16" s="27">
        <v>1</v>
      </c>
      <c r="I16" s="82">
        <f t="shared" si="3"/>
        <v>0</v>
      </c>
      <c r="J16" s="82" t="e">
        <f t="shared" si="4"/>
        <v>#DIV/0!</v>
      </c>
      <c r="K16" s="148"/>
      <c r="L16" s="10"/>
      <c r="M16" s="10"/>
      <c r="N16" s="10"/>
      <c r="O16" s="10"/>
      <c r="P16" s="10"/>
      <c r="Q16" s="10"/>
      <c r="R16" s="10"/>
    </row>
    <row r="17" spans="1:18" ht="24.75" customHeight="1" x14ac:dyDescent="0.2">
      <c r="A17" s="10"/>
      <c r="B17" s="27" t="s">
        <v>161</v>
      </c>
      <c r="C17" s="83" t="s">
        <v>162</v>
      </c>
      <c r="D17" s="150"/>
      <c r="E17" s="151"/>
      <c r="F17" s="149"/>
      <c r="G17" s="80" t="e">
        <f>F17/Principal!$C$5</f>
        <v>#DIV/0!</v>
      </c>
      <c r="H17" s="27">
        <v>1</v>
      </c>
      <c r="I17" s="82">
        <f t="shared" si="3"/>
        <v>0</v>
      </c>
      <c r="J17" s="82" t="e">
        <f t="shared" si="4"/>
        <v>#DIV/0!</v>
      </c>
      <c r="K17" s="148" t="s">
        <v>163</v>
      </c>
      <c r="L17" s="10"/>
      <c r="M17" s="10"/>
      <c r="N17" s="10"/>
      <c r="O17" s="10"/>
      <c r="P17" s="10"/>
      <c r="Q17" s="10"/>
      <c r="R17" s="10"/>
    </row>
    <row r="18" spans="1:18" ht="24.75" customHeight="1" x14ac:dyDescent="0.2">
      <c r="A18" s="10"/>
      <c r="B18" s="27" t="s">
        <v>164</v>
      </c>
      <c r="C18" s="83" t="s">
        <v>165</v>
      </c>
      <c r="D18" s="150"/>
      <c r="E18" s="151"/>
      <c r="F18" s="149"/>
      <c r="G18" s="80" t="e">
        <f>F18/Principal!$C$5</f>
        <v>#DIV/0!</v>
      </c>
      <c r="H18" s="88">
        <v>1</v>
      </c>
      <c r="I18" s="82">
        <f t="shared" si="3"/>
        <v>0</v>
      </c>
      <c r="J18" s="82" t="e">
        <f t="shared" si="4"/>
        <v>#DIV/0!</v>
      </c>
      <c r="K18" s="148"/>
      <c r="L18" s="10"/>
      <c r="M18" s="10"/>
      <c r="N18" s="10"/>
      <c r="O18" s="10"/>
      <c r="P18" s="10"/>
      <c r="Q18" s="10"/>
      <c r="R18" s="10"/>
    </row>
    <row r="19" spans="1:18" ht="24.75" customHeight="1" x14ac:dyDescent="0.2">
      <c r="A19" s="10"/>
      <c r="B19" s="27" t="s">
        <v>166</v>
      </c>
      <c r="C19" s="83" t="s">
        <v>167</v>
      </c>
      <c r="D19" s="150"/>
      <c r="E19" s="151"/>
      <c r="F19" s="149"/>
      <c r="G19" s="80" t="e">
        <f>F19/Principal!$C$5</f>
        <v>#DIV/0!</v>
      </c>
      <c r="H19" s="27">
        <v>1</v>
      </c>
      <c r="I19" s="82">
        <f t="shared" si="3"/>
        <v>0</v>
      </c>
      <c r="J19" s="82" t="e">
        <f t="shared" si="4"/>
        <v>#DIV/0!</v>
      </c>
      <c r="K19" s="148"/>
      <c r="L19" s="10"/>
      <c r="M19" s="10"/>
      <c r="N19" s="10"/>
      <c r="O19" s="10"/>
      <c r="P19" s="10"/>
      <c r="Q19" s="10"/>
      <c r="R19" s="10"/>
    </row>
    <row r="20" spans="1:18" ht="39.75" customHeight="1" x14ac:dyDescent="0.2">
      <c r="A20" s="10"/>
      <c r="B20" s="89" t="s">
        <v>24</v>
      </c>
      <c r="C20" s="163" t="s">
        <v>168</v>
      </c>
      <c r="D20" s="161"/>
      <c r="E20" s="161"/>
      <c r="F20" s="161"/>
      <c r="G20" s="161"/>
      <c r="H20" s="162"/>
      <c r="I20" s="90">
        <f t="shared" ref="I20:J20" si="5">SUM(I14:I19)</f>
        <v>0</v>
      </c>
      <c r="J20" s="90" t="e">
        <f t="shared" si="5"/>
        <v>#DIV/0!</v>
      </c>
      <c r="K20" s="91"/>
      <c r="L20" s="10"/>
      <c r="M20" s="10"/>
      <c r="N20" s="10"/>
      <c r="O20" s="10"/>
      <c r="P20" s="10"/>
      <c r="Q20" s="10"/>
      <c r="R20" s="10"/>
    </row>
    <row r="21" spans="1:18" ht="60.75" customHeight="1" x14ac:dyDescent="0.2">
      <c r="A21" s="10"/>
      <c r="B21" s="72" t="s">
        <v>26</v>
      </c>
      <c r="C21" s="92" t="s">
        <v>169</v>
      </c>
      <c r="D21" s="74" t="s">
        <v>133</v>
      </c>
      <c r="E21" s="75" t="s">
        <v>134</v>
      </c>
      <c r="F21" s="76" t="s">
        <v>135</v>
      </c>
      <c r="G21" s="76" t="s">
        <v>136</v>
      </c>
      <c r="H21" s="77" t="s">
        <v>137</v>
      </c>
      <c r="I21" s="77" t="s">
        <v>138</v>
      </c>
      <c r="J21" s="75" t="s">
        <v>139</v>
      </c>
      <c r="K21" s="75" t="s">
        <v>140</v>
      </c>
      <c r="L21" s="10"/>
      <c r="M21" s="10"/>
      <c r="N21" s="10"/>
      <c r="O21" s="10"/>
      <c r="P21" s="10"/>
      <c r="Q21" s="10"/>
      <c r="R21" s="10"/>
    </row>
    <row r="22" spans="1:18" ht="24.75" customHeight="1" x14ac:dyDescent="0.2">
      <c r="A22" s="10"/>
      <c r="B22" s="78" t="s">
        <v>170</v>
      </c>
      <c r="C22" s="79" t="s">
        <v>171</v>
      </c>
      <c r="D22" s="150"/>
      <c r="E22" s="151"/>
      <c r="F22" s="149"/>
      <c r="G22" s="80" t="e">
        <f>F22/Principal!$C$5</f>
        <v>#DIV/0!</v>
      </c>
      <c r="H22" s="78">
        <v>1</v>
      </c>
      <c r="I22" s="82">
        <f t="shared" ref="I22:I25" si="6">F22*D22</f>
        <v>0</v>
      </c>
      <c r="J22" s="82" t="e">
        <f t="shared" ref="J22:J25" si="7">G22*D22</f>
        <v>#DIV/0!</v>
      </c>
      <c r="K22" s="148"/>
      <c r="L22" s="10"/>
      <c r="M22" s="10"/>
      <c r="N22" s="10"/>
      <c r="O22" s="10"/>
      <c r="P22" s="10"/>
      <c r="Q22" s="10"/>
      <c r="R22" s="10"/>
    </row>
    <row r="23" spans="1:18" ht="24.75" customHeight="1" x14ac:dyDescent="0.2">
      <c r="A23" s="10"/>
      <c r="B23" s="27" t="s">
        <v>172</v>
      </c>
      <c r="C23" s="83" t="s">
        <v>173</v>
      </c>
      <c r="D23" s="150"/>
      <c r="E23" s="151"/>
      <c r="F23" s="149"/>
      <c r="G23" s="80" t="e">
        <f>F23/Principal!$C$5</f>
        <v>#DIV/0!</v>
      </c>
      <c r="H23" s="27">
        <v>1</v>
      </c>
      <c r="I23" s="82">
        <f t="shared" si="6"/>
        <v>0</v>
      </c>
      <c r="J23" s="82" t="e">
        <f t="shared" si="7"/>
        <v>#DIV/0!</v>
      </c>
      <c r="K23" s="148"/>
      <c r="L23" s="10"/>
      <c r="M23" s="10"/>
      <c r="N23" s="10"/>
      <c r="O23" s="10"/>
      <c r="P23" s="10"/>
      <c r="Q23" s="10"/>
      <c r="R23" s="10"/>
    </row>
    <row r="24" spans="1:18" ht="24.75" customHeight="1" x14ac:dyDescent="0.2">
      <c r="A24" s="10"/>
      <c r="B24" s="27" t="s">
        <v>174</v>
      </c>
      <c r="C24" s="83" t="s">
        <v>175</v>
      </c>
      <c r="D24" s="150"/>
      <c r="E24" s="151"/>
      <c r="F24" s="149"/>
      <c r="G24" s="80" t="e">
        <f>F24/Principal!$C$5</f>
        <v>#DIV/0!</v>
      </c>
      <c r="H24" s="27">
        <v>1</v>
      </c>
      <c r="I24" s="82">
        <f t="shared" si="6"/>
        <v>0</v>
      </c>
      <c r="J24" s="82" t="e">
        <f t="shared" si="7"/>
        <v>#DIV/0!</v>
      </c>
      <c r="K24" s="148"/>
      <c r="L24" s="10"/>
      <c r="M24" s="10"/>
      <c r="N24" s="10"/>
      <c r="O24" s="10"/>
      <c r="P24" s="10"/>
      <c r="Q24" s="10"/>
      <c r="R24" s="10"/>
    </row>
    <row r="25" spans="1:18" ht="31.5" x14ac:dyDescent="0.2">
      <c r="A25" s="10"/>
      <c r="B25" s="27" t="s">
        <v>176</v>
      </c>
      <c r="C25" s="93" t="s">
        <v>177</v>
      </c>
      <c r="D25" s="150"/>
      <c r="E25" s="151"/>
      <c r="F25" s="149"/>
      <c r="G25" s="80" t="e">
        <f>F25/Principal!$C$5</f>
        <v>#DIV/0!</v>
      </c>
      <c r="H25" s="27">
        <v>1</v>
      </c>
      <c r="I25" s="82">
        <f t="shared" si="6"/>
        <v>0</v>
      </c>
      <c r="J25" s="82" t="e">
        <f t="shared" si="7"/>
        <v>#DIV/0!</v>
      </c>
      <c r="K25" s="148"/>
      <c r="L25" s="10"/>
      <c r="M25" s="10"/>
      <c r="N25" s="10"/>
      <c r="O25" s="10"/>
      <c r="P25" s="10"/>
      <c r="Q25" s="10"/>
      <c r="R25" s="10"/>
    </row>
    <row r="26" spans="1:18" ht="39.75" customHeight="1" x14ac:dyDescent="0.2">
      <c r="A26" s="10"/>
      <c r="B26" s="89" t="s">
        <v>26</v>
      </c>
      <c r="C26" s="163" t="s">
        <v>178</v>
      </c>
      <c r="D26" s="161"/>
      <c r="E26" s="161"/>
      <c r="F26" s="161"/>
      <c r="G26" s="161"/>
      <c r="H26" s="162"/>
      <c r="I26" s="90">
        <f t="shared" ref="I26:J26" si="8">SUM(I22:I25)</f>
        <v>0</v>
      </c>
      <c r="J26" s="90" t="e">
        <f t="shared" si="8"/>
        <v>#DIV/0!</v>
      </c>
      <c r="K26" s="90"/>
      <c r="L26" s="10"/>
      <c r="M26" s="10"/>
      <c r="N26" s="10"/>
      <c r="O26" s="10"/>
      <c r="P26" s="10"/>
      <c r="Q26" s="10"/>
      <c r="R26" s="10"/>
    </row>
    <row r="27" spans="1:18" ht="60.75" customHeight="1" x14ac:dyDescent="0.2">
      <c r="A27" s="10"/>
      <c r="B27" s="72" t="s">
        <v>28</v>
      </c>
      <c r="C27" s="73" t="s">
        <v>179</v>
      </c>
      <c r="D27" s="74" t="s">
        <v>133</v>
      </c>
      <c r="E27" s="75" t="s">
        <v>134</v>
      </c>
      <c r="F27" s="76" t="s">
        <v>135</v>
      </c>
      <c r="G27" s="76" t="s">
        <v>136</v>
      </c>
      <c r="H27" s="77" t="s">
        <v>137</v>
      </c>
      <c r="I27" s="77" t="s">
        <v>138</v>
      </c>
      <c r="J27" s="75" t="s">
        <v>139</v>
      </c>
      <c r="K27" s="75" t="s">
        <v>140</v>
      </c>
      <c r="L27" s="10"/>
      <c r="M27" s="10"/>
      <c r="N27" s="10"/>
      <c r="O27" s="10"/>
      <c r="P27" s="10"/>
      <c r="Q27" s="10"/>
      <c r="R27" s="10"/>
    </row>
    <row r="28" spans="1:18" ht="24.75" customHeight="1" x14ac:dyDescent="0.2">
      <c r="A28" s="10"/>
      <c r="B28" s="78" t="s">
        <v>180</v>
      </c>
      <c r="C28" s="79" t="s">
        <v>181</v>
      </c>
      <c r="D28" s="150"/>
      <c r="E28" s="151"/>
      <c r="F28" s="149"/>
      <c r="G28" s="80" t="e">
        <f>F28/Principal!$C$5</f>
        <v>#DIV/0!</v>
      </c>
      <c r="H28" s="78">
        <v>1</v>
      </c>
      <c r="I28" s="82">
        <f t="shared" ref="I28:I34" si="9">F28*D28</f>
        <v>0</v>
      </c>
      <c r="J28" s="82" t="e">
        <f t="shared" ref="J28:J34" si="10">G28*D28</f>
        <v>#DIV/0!</v>
      </c>
      <c r="K28" s="148"/>
      <c r="L28" s="10"/>
      <c r="M28" s="10"/>
      <c r="N28" s="10"/>
      <c r="O28" s="10"/>
      <c r="P28" s="10"/>
      <c r="Q28" s="10"/>
      <c r="R28" s="10"/>
    </row>
    <row r="29" spans="1:18" ht="24.75" customHeight="1" x14ac:dyDescent="0.2">
      <c r="A29" s="10"/>
      <c r="B29" s="27" t="s">
        <v>182</v>
      </c>
      <c r="C29" s="83" t="s">
        <v>183</v>
      </c>
      <c r="D29" s="150"/>
      <c r="E29" s="151"/>
      <c r="F29" s="149"/>
      <c r="G29" s="80" t="e">
        <f>F29/Principal!$C$5</f>
        <v>#DIV/0!</v>
      </c>
      <c r="H29" s="27">
        <v>1</v>
      </c>
      <c r="I29" s="82">
        <f t="shared" si="9"/>
        <v>0</v>
      </c>
      <c r="J29" s="82" t="e">
        <f t="shared" si="10"/>
        <v>#DIV/0!</v>
      </c>
      <c r="K29" s="148"/>
      <c r="L29" s="10"/>
      <c r="M29" s="10"/>
      <c r="N29" s="10"/>
      <c r="O29" s="10"/>
      <c r="P29" s="10"/>
      <c r="Q29" s="10"/>
      <c r="R29" s="10"/>
    </row>
    <row r="30" spans="1:18" ht="24.75" customHeight="1" x14ac:dyDescent="0.2">
      <c r="A30" s="10"/>
      <c r="B30" s="27" t="s">
        <v>184</v>
      </c>
      <c r="C30" s="83" t="s">
        <v>185</v>
      </c>
      <c r="D30" s="150"/>
      <c r="E30" s="151"/>
      <c r="F30" s="149"/>
      <c r="G30" s="80" t="e">
        <f>F30/Principal!$C$5</f>
        <v>#DIV/0!</v>
      </c>
      <c r="H30" s="27">
        <v>1</v>
      </c>
      <c r="I30" s="82">
        <f t="shared" si="9"/>
        <v>0</v>
      </c>
      <c r="J30" s="82" t="e">
        <f t="shared" si="10"/>
        <v>#DIV/0!</v>
      </c>
      <c r="K30" s="148"/>
      <c r="L30" s="10"/>
      <c r="M30" s="10"/>
      <c r="N30" s="10"/>
      <c r="O30" s="10"/>
      <c r="P30" s="10"/>
      <c r="Q30" s="10"/>
      <c r="R30" s="10"/>
    </row>
    <row r="31" spans="1:18" ht="24.75" customHeight="1" x14ac:dyDescent="0.2">
      <c r="A31" s="10"/>
      <c r="B31" s="27" t="s">
        <v>186</v>
      </c>
      <c r="C31" s="83" t="s">
        <v>187</v>
      </c>
      <c r="D31" s="150"/>
      <c r="E31" s="151"/>
      <c r="F31" s="149"/>
      <c r="G31" s="80" t="e">
        <f>F31/Principal!$C$5</f>
        <v>#DIV/0!</v>
      </c>
      <c r="H31" s="27">
        <v>1</v>
      </c>
      <c r="I31" s="82">
        <f t="shared" si="9"/>
        <v>0</v>
      </c>
      <c r="J31" s="82" t="e">
        <f t="shared" si="10"/>
        <v>#DIV/0!</v>
      </c>
      <c r="K31" s="148"/>
      <c r="L31" s="10"/>
      <c r="M31" s="10"/>
      <c r="N31" s="10"/>
      <c r="O31" s="10"/>
      <c r="P31" s="10"/>
      <c r="Q31" s="10"/>
      <c r="R31" s="10"/>
    </row>
    <row r="32" spans="1:18" ht="24.75" customHeight="1" x14ac:dyDescent="0.2">
      <c r="A32" s="10"/>
      <c r="B32" s="27" t="s">
        <v>188</v>
      </c>
      <c r="C32" s="83" t="s">
        <v>189</v>
      </c>
      <c r="D32" s="150"/>
      <c r="E32" s="151"/>
      <c r="F32" s="149"/>
      <c r="G32" s="80" t="e">
        <f>F32/Principal!$C$5</f>
        <v>#DIV/0!</v>
      </c>
      <c r="H32" s="88">
        <v>1</v>
      </c>
      <c r="I32" s="82">
        <f t="shared" si="9"/>
        <v>0</v>
      </c>
      <c r="J32" s="82" t="e">
        <f t="shared" si="10"/>
        <v>#DIV/0!</v>
      </c>
      <c r="K32" s="148"/>
      <c r="L32" s="10"/>
      <c r="M32" s="10"/>
      <c r="N32" s="10"/>
      <c r="O32" s="10"/>
      <c r="P32" s="10"/>
      <c r="Q32" s="10"/>
      <c r="R32" s="10"/>
    </row>
    <row r="33" spans="1:18" ht="31.5" x14ac:dyDescent="0.2">
      <c r="A33" s="10"/>
      <c r="B33" s="27" t="s">
        <v>190</v>
      </c>
      <c r="C33" s="93" t="s">
        <v>191</v>
      </c>
      <c r="D33" s="150"/>
      <c r="E33" s="151"/>
      <c r="F33" s="149"/>
      <c r="G33" s="80" t="e">
        <f>F33/Principal!$C$5</f>
        <v>#DIV/0!</v>
      </c>
      <c r="H33" s="27">
        <v>1</v>
      </c>
      <c r="I33" s="82">
        <f t="shared" si="9"/>
        <v>0</v>
      </c>
      <c r="J33" s="82" t="e">
        <f t="shared" si="10"/>
        <v>#DIV/0!</v>
      </c>
      <c r="K33" s="148"/>
      <c r="L33" s="10"/>
      <c r="M33" s="10"/>
      <c r="N33" s="10"/>
      <c r="O33" s="10"/>
      <c r="P33" s="10"/>
      <c r="Q33" s="10"/>
      <c r="R33" s="10"/>
    </row>
    <row r="34" spans="1:18" ht="24.75" customHeight="1" x14ac:dyDescent="0.2">
      <c r="A34" s="10"/>
      <c r="B34" s="54" t="s">
        <v>192</v>
      </c>
      <c r="C34" s="85" t="s">
        <v>152</v>
      </c>
      <c r="D34" s="150"/>
      <c r="E34" s="151"/>
      <c r="F34" s="149"/>
      <c r="G34" s="80" t="e">
        <f>F34/Principal!$C$5</f>
        <v>#DIV/0!</v>
      </c>
      <c r="H34" s="27">
        <v>1</v>
      </c>
      <c r="I34" s="82">
        <f t="shared" si="9"/>
        <v>0</v>
      </c>
      <c r="J34" s="82" t="e">
        <f t="shared" si="10"/>
        <v>#DIV/0!</v>
      </c>
      <c r="K34" s="148"/>
      <c r="L34" s="10"/>
      <c r="M34" s="10"/>
      <c r="N34" s="10"/>
      <c r="O34" s="10"/>
      <c r="P34" s="10"/>
      <c r="Q34" s="10"/>
      <c r="R34" s="10"/>
    </row>
    <row r="35" spans="1:18" ht="39.75" customHeight="1" x14ac:dyDescent="0.2">
      <c r="A35" s="10"/>
      <c r="B35" s="89" t="s">
        <v>28</v>
      </c>
      <c r="C35" s="163" t="s">
        <v>193</v>
      </c>
      <c r="D35" s="161"/>
      <c r="E35" s="161"/>
      <c r="F35" s="161"/>
      <c r="G35" s="161"/>
      <c r="H35" s="162"/>
      <c r="I35" s="90">
        <f t="shared" ref="I35:J35" si="11">SUM(I28:I34)</f>
        <v>0</v>
      </c>
      <c r="J35" s="90" t="e">
        <f t="shared" si="11"/>
        <v>#DIV/0!</v>
      </c>
      <c r="K35" s="90"/>
      <c r="L35" s="10"/>
      <c r="M35" s="10"/>
      <c r="N35" s="10"/>
      <c r="O35" s="10"/>
      <c r="P35" s="10"/>
      <c r="Q35" s="10"/>
      <c r="R35" s="10"/>
    </row>
    <row r="36" spans="1:18" ht="60.75" customHeight="1" x14ac:dyDescent="0.2">
      <c r="A36" s="10"/>
      <c r="B36" s="72" t="s">
        <v>30</v>
      </c>
      <c r="C36" s="73" t="s">
        <v>194</v>
      </c>
      <c r="D36" s="74" t="s">
        <v>133</v>
      </c>
      <c r="E36" s="75" t="s">
        <v>134</v>
      </c>
      <c r="F36" s="76" t="s">
        <v>135</v>
      </c>
      <c r="G36" s="76" t="s">
        <v>136</v>
      </c>
      <c r="H36" s="77" t="s">
        <v>137</v>
      </c>
      <c r="I36" s="77" t="s">
        <v>138</v>
      </c>
      <c r="J36" s="75" t="s">
        <v>139</v>
      </c>
      <c r="K36" s="75" t="s">
        <v>140</v>
      </c>
      <c r="L36" s="10"/>
      <c r="M36" s="10"/>
      <c r="N36" s="10"/>
      <c r="O36" s="10"/>
      <c r="P36" s="10"/>
      <c r="Q36" s="10"/>
      <c r="R36" s="10"/>
    </row>
    <row r="37" spans="1:18" ht="24.75" customHeight="1" x14ac:dyDescent="0.2">
      <c r="A37" s="10"/>
      <c r="B37" s="27" t="s">
        <v>195</v>
      </c>
      <c r="C37" s="83" t="s">
        <v>196</v>
      </c>
      <c r="D37" s="150"/>
      <c r="E37" s="151"/>
      <c r="F37" s="149"/>
      <c r="G37" s="80" t="e">
        <f>F37/Principal!$C$5</f>
        <v>#DIV/0!</v>
      </c>
      <c r="H37" s="27">
        <v>1</v>
      </c>
      <c r="I37" s="94">
        <f t="shared" ref="I37:I53" si="12">F37*D37</f>
        <v>0</v>
      </c>
      <c r="J37" s="82" t="e">
        <f t="shared" ref="J37:J53" si="13">G37*D37</f>
        <v>#DIV/0!</v>
      </c>
      <c r="K37" s="148"/>
      <c r="L37" s="10"/>
      <c r="M37" s="10"/>
      <c r="N37" s="10"/>
      <c r="O37" s="10"/>
      <c r="P37" s="10"/>
      <c r="Q37" s="10"/>
      <c r="R37" s="10"/>
    </row>
    <row r="38" spans="1:18" ht="24.75" customHeight="1" x14ac:dyDescent="0.2">
      <c r="A38" s="10"/>
      <c r="B38" s="27" t="s">
        <v>197</v>
      </c>
      <c r="C38" s="83" t="s">
        <v>198</v>
      </c>
      <c r="D38" s="150"/>
      <c r="E38" s="151"/>
      <c r="F38" s="149"/>
      <c r="G38" s="80" t="e">
        <f>F38/Principal!$C$5</f>
        <v>#DIV/0!</v>
      </c>
      <c r="H38" s="27">
        <v>1</v>
      </c>
      <c r="I38" s="94">
        <f t="shared" si="12"/>
        <v>0</v>
      </c>
      <c r="J38" s="82" t="e">
        <f t="shared" si="13"/>
        <v>#DIV/0!</v>
      </c>
      <c r="K38" s="148"/>
      <c r="L38" s="10"/>
      <c r="M38" s="10"/>
      <c r="N38" s="10"/>
      <c r="O38" s="10"/>
      <c r="P38" s="10"/>
      <c r="Q38" s="10"/>
      <c r="R38" s="10"/>
    </row>
    <row r="39" spans="1:18" ht="31.5" x14ac:dyDescent="0.2">
      <c r="A39" s="10"/>
      <c r="B39" s="27" t="s">
        <v>199</v>
      </c>
      <c r="C39" s="93" t="s">
        <v>200</v>
      </c>
      <c r="D39" s="150"/>
      <c r="E39" s="151"/>
      <c r="F39" s="149"/>
      <c r="G39" s="80" t="e">
        <f>F39/Principal!$C$5</f>
        <v>#DIV/0!</v>
      </c>
      <c r="H39" s="27">
        <v>1</v>
      </c>
      <c r="I39" s="94">
        <f t="shared" si="12"/>
        <v>0</v>
      </c>
      <c r="J39" s="82" t="e">
        <f t="shared" si="13"/>
        <v>#DIV/0!</v>
      </c>
      <c r="K39" s="148"/>
      <c r="L39" s="10"/>
      <c r="M39" s="10"/>
      <c r="N39" s="10"/>
      <c r="O39" s="10"/>
      <c r="P39" s="10"/>
      <c r="Q39" s="10"/>
      <c r="R39" s="10"/>
    </row>
    <row r="40" spans="1:18" ht="31.5" x14ac:dyDescent="0.2">
      <c r="A40" s="10"/>
      <c r="B40" s="27" t="s">
        <v>201</v>
      </c>
      <c r="C40" s="93" t="s">
        <v>202</v>
      </c>
      <c r="D40" s="150"/>
      <c r="E40" s="151"/>
      <c r="F40" s="149"/>
      <c r="G40" s="80" t="e">
        <f>F40/Principal!$C$5</f>
        <v>#DIV/0!</v>
      </c>
      <c r="H40" s="27">
        <v>1</v>
      </c>
      <c r="I40" s="94">
        <f t="shared" si="12"/>
        <v>0</v>
      </c>
      <c r="J40" s="82" t="e">
        <f t="shared" si="13"/>
        <v>#DIV/0!</v>
      </c>
      <c r="K40" s="148"/>
      <c r="L40" s="10"/>
      <c r="M40" s="10"/>
      <c r="N40" s="10"/>
      <c r="O40" s="10"/>
      <c r="P40" s="10"/>
      <c r="Q40" s="10"/>
      <c r="R40" s="10"/>
    </row>
    <row r="41" spans="1:18" ht="24.75" customHeight="1" x14ac:dyDescent="0.2">
      <c r="A41" s="10"/>
      <c r="B41" s="27" t="s">
        <v>203</v>
      </c>
      <c r="C41" s="83" t="s">
        <v>204</v>
      </c>
      <c r="D41" s="150"/>
      <c r="E41" s="151"/>
      <c r="F41" s="149"/>
      <c r="G41" s="80" t="e">
        <f>F41/Principal!$C$5</f>
        <v>#DIV/0!</v>
      </c>
      <c r="H41" s="27">
        <v>1</v>
      </c>
      <c r="I41" s="94">
        <f t="shared" si="12"/>
        <v>0</v>
      </c>
      <c r="J41" s="82" t="e">
        <f t="shared" si="13"/>
        <v>#DIV/0!</v>
      </c>
      <c r="K41" s="148"/>
      <c r="L41" s="10"/>
      <c r="M41" s="10"/>
      <c r="N41" s="10"/>
      <c r="O41" s="10"/>
      <c r="P41" s="10"/>
      <c r="Q41" s="10"/>
      <c r="R41" s="10"/>
    </row>
    <row r="42" spans="1:18" ht="24.75" customHeight="1" x14ac:dyDescent="0.2">
      <c r="A42" s="10"/>
      <c r="B42" s="27" t="s">
        <v>205</v>
      </c>
      <c r="C42" s="83" t="s">
        <v>206</v>
      </c>
      <c r="D42" s="150"/>
      <c r="E42" s="151"/>
      <c r="F42" s="149"/>
      <c r="G42" s="80" t="e">
        <f>F42/Principal!$C$5</f>
        <v>#DIV/0!</v>
      </c>
      <c r="H42" s="27">
        <v>1</v>
      </c>
      <c r="I42" s="94">
        <f t="shared" si="12"/>
        <v>0</v>
      </c>
      <c r="J42" s="82" t="e">
        <f t="shared" si="13"/>
        <v>#DIV/0!</v>
      </c>
      <c r="K42" s="148"/>
      <c r="L42" s="10"/>
      <c r="M42" s="10"/>
      <c r="N42" s="10"/>
      <c r="O42" s="10"/>
      <c r="P42" s="10"/>
      <c r="Q42" s="10"/>
      <c r="R42" s="10"/>
    </row>
    <row r="43" spans="1:18" ht="24.75" customHeight="1" x14ac:dyDescent="0.2">
      <c r="A43" s="10"/>
      <c r="B43" s="27" t="s">
        <v>207</v>
      </c>
      <c r="C43" s="83" t="s">
        <v>208</v>
      </c>
      <c r="D43" s="150"/>
      <c r="E43" s="151"/>
      <c r="F43" s="149"/>
      <c r="G43" s="80" t="e">
        <f>F43/Principal!$C$5</f>
        <v>#DIV/0!</v>
      </c>
      <c r="H43" s="27">
        <v>1</v>
      </c>
      <c r="I43" s="94">
        <f t="shared" si="12"/>
        <v>0</v>
      </c>
      <c r="J43" s="82" t="e">
        <f t="shared" si="13"/>
        <v>#DIV/0!</v>
      </c>
      <c r="K43" s="148"/>
      <c r="L43" s="10"/>
      <c r="M43" s="10"/>
      <c r="N43" s="10"/>
      <c r="O43" s="10"/>
      <c r="P43" s="10"/>
      <c r="Q43" s="10"/>
      <c r="R43" s="10"/>
    </row>
    <row r="44" spans="1:18" ht="24.75" customHeight="1" x14ac:dyDescent="0.2">
      <c r="A44" s="10"/>
      <c r="B44" s="27" t="s">
        <v>209</v>
      </c>
      <c r="C44" s="83" t="s">
        <v>210</v>
      </c>
      <c r="D44" s="150"/>
      <c r="E44" s="151"/>
      <c r="F44" s="149"/>
      <c r="G44" s="80" t="e">
        <f>F44/Principal!$C$5</f>
        <v>#DIV/0!</v>
      </c>
      <c r="H44" s="27">
        <v>1</v>
      </c>
      <c r="I44" s="94">
        <f t="shared" si="12"/>
        <v>0</v>
      </c>
      <c r="J44" s="82" t="e">
        <f t="shared" si="13"/>
        <v>#DIV/0!</v>
      </c>
      <c r="K44" s="148"/>
      <c r="L44" s="10"/>
      <c r="M44" s="10"/>
      <c r="N44" s="10"/>
      <c r="O44" s="10"/>
      <c r="P44" s="10"/>
      <c r="Q44" s="10"/>
      <c r="R44" s="10"/>
    </row>
    <row r="45" spans="1:18" ht="24.75" customHeight="1" x14ac:dyDescent="0.2">
      <c r="A45" s="10"/>
      <c r="B45" s="27" t="s">
        <v>211</v>
      </c>
      <c r="C45" s="83" t="s">
        <v>212</v>
      </c>
      <c r="D45" s="150"/>
      <c r="E45" s="151"/>
      <c r="F45" s="149"/>
      <c r="G45" s="80" t="e">
        <f>F45/Principal!$C$5</f>
        <v>#DIV/0!</v>
      </c>
      <c r="H45" s="27">
        <v>1</v>
      </c>
      <c r="I45" s="94">
        <f t="shared" si="12"/>
        <v>0</v>
      </c>
      <c r="J45" s="82" t="e">
        <f t="shared" si="13"/>
        <v>#DIV/0!</v>
      </c>
      <c r="K45" s="148"/>
      <c r="L45" s="10"/>
      <c r="M45" s="10"/>
      <c r="N45" s="10"/>
      <c r="O45" s="10"/>
      <c r="P45" s="10"/>
      <c r="Q45" s="10"/>
      <c r="R45" s="10"/>
    </row>
    <row r="46" spans="1:18" ht="24.75" customHeight="1" x14ac:dyDescent="0.2">
      <c r="A46" s="10"/>
      <c r="B46" s="27" t="s">
        <v>213</v>
      </c>
      <c r="C46" s="83" t="s">
        <v>214</v>
      </c>
      <c r="D46" s="150"/>
      <c r="E46" s="151"/>
      <c r="F46" s="149"/>
      <c r="G46" s="80" t="e">
        <f>F46/Principal!$C$5</f>
        <v>#DIV/0!</v>
      </c>
      <c r="H46" s="27">
        <v>1</v>
      </c>
      <c r="I46" s="94">
        <f t="shared" si="12"/>
        <v>0</v>
      </c>
      <c r="J46" s="82" t="e">
        <f t="shared" si="13"/>
        <v>#DIV/0!</v>
      </c>
      <c r="K46" s="148"/>
      <c r="L46" s="10"/>
      <c r="M46" s="10"/>
      <c r="N46" s="10"/>
      <c r="O46" s="10"/>
      <c r="P46" s="10"/>
      <c r="Q46" s="10"/>
      <c r="R46" s="10"/>
    </row>
    <row r="47" spans="1:18" ht="24.75" customHeight="1" x14ac:dyDescent="0.2">
      <c r="A47" s="10"/>
      <c r="B47" s="27" t="s">
        <v>215</v>
      </c>
      <c r="C47" s="83" t="s">
        <v>216</v>
      </c>
      <c r="D47" s="150"/>
      <c r="E47" s="151"/>
      <c r="F47" s="149"/>
      <c r="G47" s="80" t="e">
        <f>F47/Principal!$C$5</f>
        <v>#DIV/0!</v>
      </c>
      <c r="H47" s="27">
        <v>1</v>
      </c>
      <c r="I47" s="94">
        <f t="shared" si="12"/>
        <v>0</v>
      </c>
      <c r="J47" s="82" t="e">
        <f t="shared" si="13"/>
        <v>#DIV/0!</v>
      </c>
      <c r="K47" s="148"/>
      <c r="L47" s="10"/>
      <c r="M47" s="10"/>
      <c r="N47" s="10"/>
      <c r="O47" s="10"/>
      <c r="P47" s="10"/>
      <c r="Q47" s="10"/>
      <c r="R47" s="10"/>
    </row>
    <row r="48" spans="1:18" ht="24.75" customHeight="1" x14ac:dyDescent="0.2">
      <c r="A48" s="10"/>
      <c r="B48" s="27" t="s">
        <v>217</v>
      </c>
      <c r="C48" s="83" t="s">
        <v>218</v>
      </c>
      <c r="D48" s="150"/>
      <c r="E48" s="151"/>
      <c r="F48" s="149"/>
      <c r="G48" s="80" t="e">
        <f>F48/Principal!$C$5</f>
        <v>#DIV/0!</v>
      </c>
      <c r="H48" s="27">
        <v>1</v>
      </c>
      <c r="I48" s="94">
        <f t="shared" si="12"/>
        <v>0</v>
      </c>
      <c r="J48" s="82" t="e">
        <f t="shared" si="13"/>
        <v>#DIV/0!</v>
      </c>
      <c r="K48" s="148"/>
      <c r="L48" s="10"/>
      <c r="M48" s="10"/>
      <c r="N48" s="10"/>
      <c r="O48" s="10"/>
      <c r="P48" s="10"/>
      <c r="Q48" s="10"/>
      <c r="R48" s="10"/>
    </row>
    <row r="49" spans="1:18" ht="24.75" customHeight="1" x14ac:dyDescent="0.2">
      <c r="A49" s="10"/>
      <c r="B49" s="27" t="s">
        <v>219</v>
      </c>
      <c r="C49" s="83" t="s">
        <v>220</v>
      </c>
      <c r="D49" s="150"/>
      <c r="E49" s="151"/>
      <c r="F49" s="149"/>
      <c r="G49" s="80" t="e">
        <f>F49/Principal!$C$5</f>
        <v>#DIV/0!</v>
      </c>
      <c r="H49" s="27">
        <v>1</v>
      </c>
      <c r="I49" s="94">
        <f t="shared" si="12"/>
        <v>0</v>
      </c>
      <c r="J49" s="82" t="e">
        <f t="shared" si="13"/>
        <v>#DIV/0!</v>
      </c>
      <c r="K49" s="148"/>
      <c r="L49" s="10"/>
      <c r="M49" s="10"/>
      <c r="N49" s="10"/>
      <c r="O49" s="10"/>
      <c r="P49" s="10"/>
      <c r="Q49" s="10"/>
      <c r="R49" s="10"/>
    </row>
    <row r="50" spans="1:18" ht="24.75" customHeight="1" x14ac:dyDescent="0.2">
      <c r="A50" s="10"/>
      <c r="B50" s="27" t="s">
        <v>221</v>
      </c>
      <c r="C50" s="83" t="s">
        <v>222</v>
      </c>
      <c r="D50" s="150"/>
      <c r="E50" s="151"/>
      <c r="F50" s="149"/>
      <c r="G50" s="80" t="e">
        <f>F50/Principal!$C$5</f>
        <v>#DIV/0!</v>
      </c>
      <c r="H50" s="27">
        <v>1</v>
      </c>
      <c r="I50" s="94">
        <f t="shared" si="12"/>
        <v>0</v>
      </c>
      <c r="J50" s="82" t="e">
        <f t="shared" si="13"/>
        <v>#DIV/0!</v>
      </c>
      <c r="K50" s="148"/>
      <c r="L50" s="10"/>
      <c r="M50" s="10"/>
      <c r="N50" s="10"/>
      <c r="O50" s="10"/>
      <c r="P50" s="10"/>
      <c r="Q50" s="10"/>
      <c r="R50" s="10"/>
    </row>
    <row r="51" spans="1:18" ht="24.75" customHeight="1" x14ac:dyDescent="0.2">
      <c r="A51" s="10"/>
      <c r="B51" s="27" t="s">
        <v>223</v>
      </c>
      <c r="C51" s="83" t="s">
        <v>224</v>
      </c>
      <c r="D51" s="150"/>
      <c r="E51" s="151"/>
      <c r="F51" s="149"/>
      <c r="G51" s="80" t="e">
        <f>F51/Principal!$C$5</f>
        <v>#DIV/0!</v>
      </c>
      <c r="H51" s="27">
        <v>1</v>
      </c>
      <c r="I51" s="94">
        <f t="shared" si="12"/>
        <v>0</v>
      </c>
      <c r="J51" s="82" t="e">
        <f t="shared" si="13"/>
        <v>#DIV/0!</v>
      </c>
      <c r="K51" s="148"/>
      <c r="L51" s="10"/>
      <c r="M51" s="10"/>
      <c r="N51" s="10"/>
      <c r="O51" s="10"/>
      <c r="P51" s="10"/>
      <c r="Q51" s="10"/>
      <c r="R51" s="10"/>
    </row>
    <row r="52" spans="1:18" ht="24.75" customHeight="1" x14ac:dyDescent="0.2">
      <c r="A52" s="10"/>
      <c r="B52" s="27" t="s">
        <v>225</v>
      </c>
      <c r="C52" s="83" t="s">
        <v>226</v>
      </c>
      <c r="D52" s="150"/>
      <c r="E52" s="151"/>
      <c r="F52" s="149"/>
      <c r="G52" s="80" t="e">
        <f>F52/Principal!$C$5</f>
        <v>#DIV/0!</v>
      </c>
      <c r="H52" s="88">
        <v>1</v>
      </c>
      <c r="I52" s="94">
        <f t="shared" si="12"/>
        <v>0</v>
      </c>
      <c r="J52" s="82" t="e">
        <f t="shared" si="13"/>
        <v>#DIV/0!</v>
      </c>
      <c r="K52" s="148"/>
      <c r="L52" s="10"/>
      <c r="M52" s="10"/>
      <c r="N52" s="10"/>
      <c r="O52" s="10"/>
      <c r="P52" s="10"/>
      <c r="Q52" s="10"/>
      <c r="R52" s="10"/>
    </row>
    <row r="53" spans="1:18" ht="24.75" customHeight="1" x14ac:dyDescent="0.2">
      <c r="A53" s="10"/>
      <c r="B53" s="54" t="s">
        <v>227</v>
      </c>
      <c r="C53" s="85" t="s">
        <v>152</v>
      </c>
      <c r="D53" s="150"/>
      <c r="E53" s="151"/>
      <c r="F53" s="149"/>
      <c r="G53" s="80" t="e">
        <f>F53/Principal!$C$5</f>
        <v>#DIV/0!</v>
      </c>
      <c r="H53" s="88">
        <v>1</v>
      </c>
      <c r="I53" s="94">
        <f t="shared" si="12"/>
        <v>0</v>
      </c>
      <c r="J53" s="82" t="e">
        <f t="shared" si="13"/>
        <v>#DIV/0!</v>
      </c>
      <c r="K53" s="148"/>
      <c r="L53" s="10"/>
      <c r="M53" s="10"/>
      <c r="N53" s="10"/>
      <c r="O53" s="10"/>
      <c r="P53" s="10"/>
      <c r="Q53" s="10"/>
      <c r="R53" s="10"/>
    </row>
    <row r="54" spans="1:18" ht="39.75" customHeight="1" x14ac:dyDescent="0.2">
      <c r="A54" s="10"/>
      <c r="B54" s="89" t="s">
        <v>30</v>
      </c>
      <c r="C54" s="163" t="s">
        <v>228</v>
      </c>
      <c r="D54" s="161"/>
      <c r="E54" s="161"/>
      <c r="F54" s="161"/>
      <c r="G54" s="161"/>
      <c r="H54" s="162"/>
      <c r="I54" s="90">
        <f t="shared" ref="I54:J54" si="14">SUM(I37:I53)</f>
        <v>0</v>
      </c>
      <c r="J54" s="90" t="e">
        <f t="shared" si="14"/>
        <v>#DIV/0!</v>
      </c>
      <c r="K54" s="90"/>
      <c r="L54" s="10"/>
      <c r="M54" s="10"/>
      <c r="N54" s="10"/>
      <c r="O54" s="10"/>
      <c r="P54" s="10"/>
      <c r="Q54" s="10"/>
      <c r="R54" s="10"/>
    </row>
    <row r="55" spans="1:18" ht="60.75" customHeight="1" x14ac:dyDescent="0.2">
      <c r="A55" s="10"/>
      <c r="B55" s="72" t="s">
        <v>32</v>
      </c>
      <c r="C55" s="73" t="s">
        <v>229</v>
      </c>
      <c r="D55" s="74" t="s">
        <v>133</v>
      </c>
      <c r="E55" s="75" t="s">
        <v>134</v>
      </c>
      <c r="F55" s="76" t="s">
        <v>135</v>
      </c>
      <c r="G55" s="76" t="s">
        <v>136</v>
      </c>
      <c r="H55" s="77" t="s">
        <v>137</v>
      </c>
      <c r="I55" s="77" t="s">
        <v>138</v>
      </c>
      <c r="J55" s="75" t="s">
        <v>139</v>
      </c>
      <c r="K55" s="75" t="s">
        <v>140</v>
      </c>
      <c r="L55" s="10"/>
      <c r="M55" s="10"/>
      <c r="N55" s="10"/>
      <c r="O55" s="10"/>
      <c r="P55" s="10"/>
      <c r="Q55" s="10"/>
      <c r="R55" s="10"/>
    </row>
    <row r="56" spans="1:18" ht="24.75" customHeight="1" x14ac:dyDescent="0.2">
      <c r="A56" s="10"/>
      <c r="B56" s="78" t="s">
        <v>230</v>
      </c>
      <c r="C56" s="79" t="s">
        <v>231</v>
      </c>
      <c r="D56" s="150"/>
      <c r="E56" s="151"/>
      <c r="F56" s="149"/>
      <c r="G56" s="80" t="e">
        <f>F56/Principal!$C$5</f>
        <v>#DIV/0!</v>
      </c>
      <c r="H56" s="78">
        <v>1</v>
      </c>
      <c r="I56" s="82">
        <f t="shared" ref="I56:I61" si="15">F56*D56</f>
        <v>0</v>
      </c>
      <c r="J56" s="82" t="e">
        <f t="shared" ref="J56:J61" si="16">G56*D56</f>
        <v>#DIV/0!</v>
      </c>
      <c r="K56" s="148"/>
      <c r="L56" s="10"/>
      <c r="M56" s="10"/>
      <c r="N56" s="10"/>
      <c r="O56" s="10"/>
      <c r="P56" s="10"/>
      <c r="Q56" s="10"/>
      <c r="R56" s="10"/>
    </row>
    <row r="57" spans="1:18" ht="24.75" customHeight="1" x14ac:dyDescent="0.2">
      <c r="A57" s="10"/>
      <c r="B57" s="78" t="s">
        <v>232</v>
      </c>
      <c r="C57" s="83" t="s">
        <v>62</v>
      </c>
      <c r="D57" s="150"/>
      <c r="E57" s="151"/>
      <c r="F57" s="149"/>
      <c r="G57" s="80" t="e">
        <f>F57/Principal!$C$5</f>
        <v>#DIV/0!</v>
      </c>
      <c r="H57" s="88">
        <v>1</v>
      </c>
      <c r="I57" s="82">
        <f t="shared" si="15"/>
        <v>0</v>
      </c>
      <c r="J57" s="82" t="e">
        <f t="shared" si="16"/>
        <v>#DIV/0!</v>
      </c>
      <c r="K57" s="148"/>
      <c r="L57" s="10"/>
      <c r="M57" s="10"/>
      <c r="N57" s="10"/>
      <c r="O57" s="10"/>
      <c r="P57" s="10"/>
      <c r="Q57" s="10"/>
      <c r="R57" s="10"/>
    </row>
    <row r="58" spans="1:18" ht="24.75" customHeight="1" x14ac:dyDescent="0.2">
      <c r="A58" s="10"/>
      <c r="B58" s="27" t="s">
        <v>233</v>
      </c>
      <c r="C58" s="83" t="s">
        <v>234</v>
      </c>
      <c r="D58" s="150"/>
      <c r="E58" s="151"/>
      <c r="F58" s="149"/>
      <c r="G58" s="80" t="e">
        <f>F58/Principal!$C$5</f>
        <v>#DIV/0!</v>
      </c>
      <c r="H58" s="27">
        <v>1</v>
      </c>
      <c r="I58" s="82">
        <f t="shared" si="15"/>
        <v>0</v>
      </c>
      <c r="J58" s="82" t="e">
        <f t="shared" si="16"/>
        <v>#DIV/0!</v>
      </c>
      <c r="K58" s="148"/>
      <c r="L58" s="10"/>
      <c r="M58" s="10"/>
      <c r="N58" s="10"/>
      <c r="O58" s="10"/>
      <c r="P58" s="10"/>
      <c r="Q58" s="10"/>
      <c r="R58" s="10"/>
    </row>
    <row r="59" spans="1:18" ht="24.75" customHeight="1" x14ac:dyDescent="0.2">
      <c r="A59" s="10"/>
      <c r="B59" s="27" t="s">
        <v>235</v>
      </c>
      <c r="C59" s="83" t="s">
        <v>236</v>
      </c>
      <c r="D59" s="150"/>
      <c r="E59" s="151"/>
      <c r="F59" s="149"/>
      <c r="G59" s="80" t="e">
        <f>F59/Principal!$C$5</f>
        <v>#DIV/0!</v>
      </c>
      <c r="H59" s="27">
        <v>1</v>
      </c>
      <c r="I59" s="82">
        <f t="shared" si="15"/>
        <v>0</v>
      </c>
      <c r="J59" s="82" t="e">
        <f t="shared" si="16"/>
        <v>#DIV/0!</v>
      </c>
      <c r="K59" s="148"/>
      <c r="L59" s="10"/>
      <c r="M59" s="10"/>
      <c r="N59" s="10"/>
      <c r="O59" s="10"/>
      <c r="P59" s="10"/>
      <c r="Q59" s="10"/>
      <c r="R59" s="10"/>
    </row>
    <row r="60" spans="1:18" ht="24.75" customHeight="1" x14ac:dyDescent="0.2">
      <c r="A60" s="10"/>
      <c r="B60" s="54" t="s">
        <v>237</v>
      </c>
      <c r="C60" s="95" t="s">
        <v>238</v>
      </c>
      <c r="D60" s="153"/>
      <c r="E60" s="154"/>
      <c r="F60" s="149"/>
      <c r="G60" s="80" t="e">
        <f>F60/Principal!$C$5</f>
        <v>#DIV/0!</v>
      </c>
      <c r="H60" s="54">
        <v>1</v>
      </c>
      <c r="I60" s="82">
        <f t="shared" si="15"/>
        <v>0</v>
      </c>
      <c r="J60" s="82" t="e">
        <f t="shared" si="16"/>
        <v>#DIV/0!</v>
      </c>
      <c r="K60" s="155"/>
      <c r="L60" s="10"/>
      <c r="M60" s="10"/>
      <c r="N60" s="10"/>
      <c r="O60" s="10"/>
      <c r="P60" s="10"/>
      <c r="Q60" s="10"/>
      <c r="R60" s="10"/>
    </row>
    <row r="61" spans="1:18" ht="24.75" customHeight="1" x14ac:dyDescent="0.2">
      <c r="A61" s="10"/>
      <c r="B61" s="27" t="s">
        <v>239</v>
      </c>
      <c r="C61" s="85" t="s">
        <v>152</v>
      </c>
      <c r="D61" s="150"/>
      <c r="E61" s="151"/>
      <c r="F61" s="149"/>
      <c r="G61" s="80" t="e">
        <f>F61/Principal!$C$5</f>
        <v>#DIV/0!</v>
      </c>
      <c r="H61" s="27">
        <v>1</v>
      </c>
      <c r="I61" s="82">
        <f t="shared" si="15"/>
        <v>0</v>
      </c>
      <c r="J61" s="82" t="e">
        <f t="shared" si="16"/>
        <v>#DIV/0!</v>
      </c>
      <c r="K61" s="151"/>
      <c r="L61" s="10"/>
      <c r="M61" s="10"/>
      <c r="N61" s="10"/>
      <c r="O61" s="10"/>
      <c r="P61" s="10"/>
      <c r="Q61" s="10"/>
      <c r="R61" s="10"/>
    </row>
    <row r="62" spans="1:18" ht="39.75" customHeight="1" x14ac:dyDescent="0.2">
      <c r="A62" s="10"/>
      <c r="B62" s="96" t="s">
        <v>32</v>
      </c>
      <c r="C62" s="163" t="s">
        <v>240</v>
      </c>
      <c r="D62" s="161"/>
      <c r="E62" s="161"/>
      <c r="F62" s="161"/>
      <c r="G62" s="161"/>
      <c r="H62" s="162"/>
      <c r="I62" s="97">
        <f t="shared" ref="I62:J62" si="17">SUM(I56:I61)</f>
        <v>0</v>
      </c>
      <c r="J62" s="87" t="e">
        <f t="shared" si="17"/>
        <v>#DIV/0!</v>
      </c>
      <c r="K62" s="97"/>
      <c r="L62" s="10"/>
      <c r="M62" s="10"/>
      <c r="N62" s="10"/>
      <c r="O62" s="10"/>
      <c r="P62" s="10"/>
      <c r="Q62" s="10"/>
      <c r="R62" s="10"/>
    </row>
    <row r="63" spans="1:18" ht="24.75" customHeight="1" x14ac:dyDescent="0.3">
      <c r="A63" s="10"/>
      <c r="B63" s="71"/>
      <c r="C63" s="69"/>
      <c r="D63" s="5"/>
      <c r="E63" s="5"/>
      <c r="F63" s="70"/>
      <c r="G63" s="5"/>
      <c r="H63" s="5"/>
      <c r="I63" s="5"/>
      <c r="J63" s="5"/>
      <c r="K63" s="5"/>
      <c r="L63" s="10"/>
      <c r="M63" s="10"/>
      <c r="N63" s="10"/>
      <c r="O63" s="10"/>
      <c r="P63" s="10"/>
      <c r="Q63" s="10"/>
      <c r="R63" s="10"/>
    </row>
    <row r="64" spans="1:18" ht="24.75" customHeight="1" x14ac:dyDescent="0.3">
      <c r="A64" s="10"/>
      <c r="B64" s="71"/>
      <c r="C64" s="69"/>
      <c r="D64" s="5"/>
      <c r="E64" s="5"/>
      <c r="F64" s="70"/>
      <c r="G64" s="5"/>
      <c r="H64" s="5"/>
      <c r="I64" s="5"/>
      <c r="J64" s="5"/>
      <c r="K64" s="5"/>
      <c r="L64" s="10"/>
      <c r="M64" s="10"/>
      <c r="N64" s="10"/>
      <c r="O64" s="10"/>
      <c r="P64" s="10"/>
      <c r="Q64" s="10"/>
      <c r="R64" s="10"/>
    </row>
    <row r="65" spans="1:18" ht="24.75" customHeight="1" x14ac:dyDescent="0.2">
      <c r="A65" s="10"/>
      <c r="B65" s="66"/>
      <c r="C65" s="67"/>
      <c r="D65" s="10"/>
      <c r="E65" s="10"/>
      <c r="F65" s="68"/>
      <c r="G65" s="10"/>
      <c r="H65" s="10"/>
      <c r="I65" s="10"/>
      <c r="J65" s="10"/>
      <c r="K65" s="10"/>
      <c r="L65" s="10"/>
      <c r="M65" s="10"/>
      <c r="N65" s="10"/>
      <c r="O65" s="10"/>
      <c r="P65" s="10"/>
      <c r="Q65" s="10"/>
      <c r="R65" s="10"/>
    </row>
    <row r="66" spans="1:18" ht="24.75" customHeight="1" x14ac:dyDescent="0.2">
      <c r="A66" s="10"/>
      <c r="B66" s="66"/>
      <c r="C66" s="67"/>
      <c r="D66" s="10"/>
      <c r="E66" s="10"/>
      <c r="F66" s="68"/>
      <c r="G66" s="10"/>
      <c r="H66" s="10"/>
      <c r="I66" s="10"/>
      <c r="J66" s="10"/>
      <c r="K66" s="10"/>
      <c r="L66" s="10"/>
      <c r="M66" s="10"/>
      <c r="N66" s="10"/>
      <c r="O66" s="10"/>
      <c r="P66" s="10"/>
      <c r="Q66" s="10"/>
      <c r="R66" s="10"/>
    </row>
    <row r="67" spans="1:18" ht="24.75" customHeight="1" x14ac:dyDescent="0.2">
      <c r="A67" s="10"/>
      <c r="B67" s="66"/>
      <c r="C67" s="67"/>
      <c r="D67" s="10"/>
      <c r="E67" s="10"/>
      <c r="F67" s="68"/>
      <c r="G67" s="10"/>
      <c r="H67" s="10"/>
      <c r="I67" s="10"/>
      <c r="J67" s="10"/>
      <c r="K67" s="10"/>
      <c r="L67" s="10"/>
      <c r="M67" s="10"/>
      <c r="N67" s="10"/>
      <c r="O67" s="10"/>
      <c r="P67" s="10"/>
      <c r="Q67" s="10"/>
      <c r="R67" s="10"/>
    </row>
    <row r="68" spans="1:18" ht="24.75" customHeight="1" x14ac:dyDescent="0.2">
      <c r="A68" s="10"/>
      <c r="B68" s="66"/>
      <c r="C68" s="67"/>
      <c r="D68" s="10"/>
      <c r="E68" s="10"/>
      <c r="F68" s="68"/>
      <c r="G68" s="10"/>
      <c r="H68" s="10"/>
      <c r="I68" s="10"/>
      <c r="J68" s="10"/>
      <c r="K68" s="10"/>
      <c r="L68" s="10"/>
      <c r="M68" s="10"/>
      <c r="N68" s="10"/>
      <c r="O68" s="10"/>
      <c r="P68" s="10"/>
      <c r="Q68" s="10"/>
      <c r="R68" s="10"/>
    </row>
    <row r="69" spans="1:18" ht="24.75" customHeight="1" x14ac:dyDescent="0.2">
      <c r="A69" s="10"/>
      <c r="B69" s="66"/>
      <c r="C69" s="67"/>
      <c r="D69" s="10"/>
      <c r="E69" s="10"/>
      <c r="F69" s="68"/>
      <c r="G69" s="10"/>
      <c r="H69" s="10"/>
      <c r="I69" s="10"/>
      <c r="J69" s="10"/>
      <c r="K69" s="10"/>
      <c r="L69" s="10"/>
      <c r="M69" s="10"/>
      <c r="N69" s="10"/>
      <c r="O69" s="10"/>
      <c r="P69" s="10"/>
      <c r="Q69" s="10"/>
      <c r="R69" s="10"/>
    </row>
    <row r="70" spans="1:18" ht="24.75" customHeight="1" x14ac:dyDescent="0.2">
      <c r="A70" s="10"/>
      <c r="B70" s="66"/>
      <c r="C70" s="67"/>
      <c r="D70" s="10"/>
      <c r="E70" s="10"/>
      <c r="F70" s="68"/>
      <c r="G70" s="10"/>
      <c r="H70" s="10"/>
      <c r="I70" s="10"/>
      <c r="J70" s="10"/>
      <c r="K70" s="10"/>
      <c r="L70" s="10"/>
      <c r="M70" s="10"/>
      <c r="N70" s="10"/>
      <c r="O70" s="10"/>
      <c r="P70" s="10"/>
      <c r="Q70" s="10"/>
      <c r="R70" s="10"/>
    </row>
    <row r="71" spans="1:18" ht="24.75" customHeight="1" x14ac:dyDescent="0.2">
      <c r="A71" s="10"/>
      <c r="B71" s="66"/>
      <c r="C71" s="67"/>
      <c r="D71" s="10"/>
      <c r="E71" s="10"/>
      <c r="F71" s="68"/>
      <c r="G71" s="10"/>
      <c r="H71" s="10"/>
      <c r="I71" s="10"/>
      <c r="J71" s="10"/>
      <c r="K71" s="10"/>
      <c r="L71" s="10"/>
      <c r="M71" s="10"/>
      <c r="N71" s="10"/>
      <c r="O71" s="10"/>
      <c r="P71" s="10"/>
      <c r="Q71" s="10"/>
      <c r="R71" s="10"/>
    </row>
    <row r="72" spans="1:18" ht="24.75" customHeight="1" x14ac:dyDescent="0.2">
      <c r="A72" s="10"/>
      <c r="B72" s="66"/>
      <c r="C72" s="67"/>
      <c r="D72" s="10"/>
      <c r="E72" s="10"/>
      <c r="F72" s="68"/>
      <c r="G72" s="10"/>
      <c r="H72" s="10"/>
      <c r="I72" s="10"/>
      <c r="J72" s="10"/>
      <c r="K72" s="10"/>
      <c r="L72" s="10"/>
      <c r="M72" s="10"/>
      <c r="N72" s="10"/>
      <c r="O72" s="10"/>
      <c r="P72" s="10"/>
      <c r="Q72" s="10"/>
      <c r="R72" s="10"/>
    </row>
    <row r="73" spans="1:18" ht="24.75" customHeight="1" x14ac:dyDescent="0.2">
      <c r="A73" s="10"/>
      <c r="B73" s="66"/>
      <c r="C73" s="67"/>
      <c r="D73" s="10"/>
      <c r="E73" s="10"/>
      <c r="F73" s="68"/>
      <c r="G73" s="10"/>
      <c r="H73" s="10"/>
      <c r="I73" s="10"/>
      <c r="J73" s="10"/>
      <c r="K73" s="10"/>
      <c r="L73" s="10"/>
      <c r="M73" s="10"/>
      <c r="N73" s="10"/>
      <c r="O73" s="10"/>
      <c r="P73" s="10"/>
      <c r="Q73" s="10"/>
      <c r="R73" s="10"/>
    </row>
    <row r="74" spans="1:18" ht="24.75" customHeight="1" x14ac:dyDescent="0.2">
      <c r="A74" s="10"/>
      <c r="B74" s="66"/>
      <c r="C74" s="67"/>
      <c r="D74" s="10"/>
      <c r="E74" s="10"/>
      <c r="F74" s="68"/>
      <c r="G74" s="10"/>
      <c r="H74" s="10"/>
      <c r="I74" s="10"/>
      <c r="J74" s="10"/>
      <c r="K74" s="10"/>
      <c r="L74" s="10"/>
      <c r="M74" s="10"/>
      <c r="N74" s="10"/>
      <c r="O74" s="10"/>
      <c r="P74" s="10"/>
      <c r="Q74" s="10"/>
      <c r="R74" s="10"/>
    </row>
    <row r="75" spans="1:18" ht="24.75" customHeight="1" x14ac:dyDescent="0.2">
      <c r="A75" s="10"/>
      <c r="B75" s="66"/>
      <c r="C75" s="67"/>
      <c r="D75" s="10"/>
      <c r="E75" s="10"/>
      <c r="F75" s="68"/>
      <c r="G75" s="10"/>
      <c r="H75" s="10"/>
      <c r="I75" s="10"/>
      <c r="J75" s="10"/>
      <c r="K75" s="10"/>
      <c r="L75" s="10"/>
      <c r="M75" s="10"/>
      <c r="N75" s="10"/>
      <c r="O75" s="10"/>
      <c r="P75" s="10"/>
      <c r="Q75" s="10"/>
      <c r="R75" s="10"/>
    </row>
    <row r="76" spans="1:18" ht="24.75" customHeight="1" x14ac:dyDescent="0.2">
      <c r="A76" s="10"/>
      <c r="B76" s="66"/>
      <c r="C76" s="67"/>
      <c r="D76" s="10"/>
      <c r="E76" s="10"/>
      <c r="F76" s="68"/>
      <c r="G76" s="10"/>
      <c r="H76" s="10"/>
      <c r="I76" s="10"/>
      <c r="J76" s="10"/>
      <c r="K76" s="10"/>
      <c r="L76" s="10"/>
      <c r="M76" s="10"/>
      <c r="N76" s="10"/>
      <c r="O76" s="10"/>
      <c r="P76" s="10"/>
      <c r="Q76" s="10"/>
      <c r="R76" s="10"/>
    </row>
    <row r="77" spans="1:18" ht="24.75" customHeight="1" x14ac:dyDescent="0.2">
      <c r="A77" s="10"/>
      <c r="B77" s="66"/>
      <c r="C77" s="67"/>
      <c r="D77" s="10"/>
      <c r="E77" s="10"/>
      <c r="F77" s="68"/>
      <c r="G77" s="10"/>
      <c r="H77" s="10"/>
      <c r="I77" s="10"/>
      <c r="J77" s="10"/>
      <c r="K77" s="10"/>
      <c r="L77" s="10"/>
      <c r="M77" s="10"/>
      <c r="N77" s="10"/>
      <c r="O77" s="10"/>
      <c r="P77" s="10"/>
      <c r="Q77" s="10"/>
      <c r="R77" s="10"/>
    </row>
    <row r="78" spans="1:18" ht="24.75" customHeight="1" x14ac:dyDescent="0.2">
      <c r="A78" s="10"/>
      <c r="B78" s="66"/>
      <c r="C78" s="67"/>
      <c r="D78" s="10"/>
      <c r="E78" s="10"/>
      <c r="F78" s="68"/>
      <c r="G78" s="10"/>
      <c r="H78" s="10"/>
      <c r="I78" s="10"/>
      <c r="J78" s="10"/>
      <c r="K78" s="10"/>
      <c r="L78" s="10"/>
      <c r="M78" s="10"/>
      <c r="N78" s="10"/>
      <c r="O78" s="10"/>
      <c r="P78" s="10"/>
      <c r="Q78" s="10"/>
      <c r="R78" s="10"/>
    </row>
    <row r="79" spans="1:18" ht="24.75" customHeight="1" x14ac:dyDescent="0.2">
      <c r="A79" s="10"/>
      <c r="B79" s="66"/>
      <c r="C79" s="67"/>
      <c r="D79" s="10"/>
      <c r="E79" s="10"/>
      <c r="F79" s="68"/>
      <c r="G79" s="10"/>
      <c r="H79" s="10"/>
      <c r="I79" s="10"/>
      <c r="J79" s="10"/>
      <c r="K79" s="10"/>
      <c r="L79" s="10"/>
      <c r="M79" s="10"/>
      <c r="N79" s="10"/>
      <c r="O79" s="10"/>
      <c r="P79" s="10"/>
      <c r="Q79" s="10"/>
      <c r="R79" s="10"/>
    </row>
    <row r="80" spans="1:18" ht="24.75" customHeight="1" x14ac:dyDescent="0.2">
      <c r="A80" s="10"/>
      <c r="B80" s="66"/>
      <c r="C80" s="67"/>
      <c r="D80" s="10"/>
      <c r="E80" s="10"/>
      <c r="F80" s="68"/>
      <c r="G80" s="10"/>
      <c r="H80" s="10"/>
      <c r="I80" s="10"/>
      <c r="J80" s="10"/>
      <c r="K80" s="10"/>
      <c r="L80" s="10"/>
      <c r="M80" s="10"/>
      <c r="N80" s="10"/>
      <c r="O80" s="10"/>
      <c r="P80" s="10"/>
      <c r="Q80" s="10"/>
      <c r="R80" s="10"/>
    </row>
    <row r="81" spans="1:18" ht="24.75" customHeight="1" x14ac:dyDescent="0.2">
      <c r="A81" s="10"/>
      <c r="B81" s="66"/>
      <c r="C81" s="67"/>
      <c r="D81" s="10"/>
      <c r="E81" s="10"/>
      <c r="F81" s="68"/>
      <c r="G81" s="10"/>
      <c r="H81" s="10"/>
      <c r="I81" s="10"/>
      <c r="J81" s="10"/>
      <c r="K81" s="10"/>
      <c r="L81" s="10"/>
      <c r="M81" s="10"/>
      <c r="N81" s="10"/>
      <c r="O81" s="10"/>
      <c r="P81" s="10"/>
      <c r="Q81" s="10"/>
      <c r="R81" s="10"/>
    </row>
    <row r="82" spans="1:18" ht="24.75" customHeight="1" x14ac:dyDescent="0.2">
      <c r="A82" s="10"/>
      <c r="B82" s="66"/>
      <c r="C82" s="67"/>
      <c r="D82" s="10"/>
      <c r="E82" s="10"/>
      <c r="F82" s="68"/>
      <c r="G82" s="10"/>
      <c r="H82" s="10"/>
      <c r="I82" s="10"/>
      <c r="J82" s="10"/>
      <c r="K82" s="10"/>
      <c r="L82" s="10"/>
      <c r="M82" s="10"/>
      <c r="N82" s="10"/>
      <c r="O82" s="10"/>
      <c r="P82" s="10"/>
      <c r="Q82" s="10"/>
      <c r="R82" s="10"/>
    </row>
    <row r="83" spans="1:18" ht="24.75" customHeight="1" x14ac:dyDescent="0.2">
      <c r="A83" s="10"/>
      <c r="B83" s="66"/>
      <c r="C83" s="67"/>
      <c r="D83" s="10"/>
      <c r="E83" s="10"/>
      <c r="F83" s="68"/>
      <c r="G83" s="10"/>
      <c r="H83" s="10"/>
      <c r="I83" s="10"/>
      <c r="J83" s="10"/>
      <c r="K83" s="10"/>
      <c r="L83" s="10"/>
      <c r="M83" s="10"/>
      <c r="N83" s="10"/>
      <c r="O83" s="10"/>
      <c r="P83" s="10"/>
      <c r="Q83" s="10"/>
      <c r="R83" s="10"/>
    </row>
    <row r="84" spans="1:18" ht="24.75" customHeight="1" x14ac:dyDescent="0.2">
      <c r="A84" s="10"/>
      <c r="B84" s="66"/>
      <c r="C84" s="67"/>
      <c r="D84" s="10"/>
      <c r="E84" s="10"/>
      <c r="F84" s="68"/>
      <c r="G84" s="10"/>
      <c r="H84" s="10"/>
      <c r="I84" s="10"/>
      <c r="J84" s="10"/>
      <c r="K84" s="10"/>
      <c r="L84" s="10"/>
      <c r="M84" s="10"/>
      <c r="N84" s="10"/>
      <c r="O84" s="10"/>
      <c r="P84" s="10"/>
      <c r="Q84" s="10"/>
      <c r="R84" s="10"/>
    </row>
    <row r="85" spans="1:18" ht="24.75" customHeight="1" x14ac:dyDescent="0.2">
      <c r="A85" s="10"/>
      <c r="B85" s="66"/>
      <c r="C85" s="67"/>
      <c r="D85" s="10"/>
      <c r="E85" s="10"/>
      <c r="F85" s="68"/>
      <c r="G85" s="10"/>
      <c r="H85" s="10"/>
      <c r="I85" s="10"/>
      <c r="J85" s="10"/>
      <c r="K85" s="10"/>
      <c r="L85" s="10"/>
      <c r="M85" s="10"/>
      <c r="N85" s="10"/>
      <c r="O85" s="10"/>
      <c r="P85" s="10"/>
      <c r="Q85" s="10"/>
      <c r="R85" s="10"/>
    </row>
    <row r="86" spans="1:18" ht="24.75" customHeight="1" x14ac:dyDescent="0.2">
      <c r="A86" s="10"/>
      <c r="B86" s="66"/>
      <c r="C86" s="67"/>
      <c r="D86" s="10"/>
      <c r="E86" s="10"/>
      <c r="F86" s="68"/>
      <c r="G86" s="10"/>
      <c r="H86" s="10"/>
      <c r="I86" s="10"/>
      <c r="J86" s="10"/>
      <c r="K86" s="10"/>
      <c r="L86" s="10"/>
      <c r="M86" s="10"/>
      <c r="N86" s="10"/>
      <c r="O86" s="10"/>
      <c r="P86" s="10"/>
      <c r="Q86" s="10"/>
      <c r="R86" s="10"/>
    </row>
    <row r="87" spans="1:18" ht="24.75" customHeight="1" x14ac:dyDescent="0.2">
      <c r="A87" s="10"/>
      <c r="B87" s="66"/>
      <c r="C87" s="67"/>
      <c r="D87" s="10"/>
      <c r="E87" s="10"/>
      <c r="F87" s="68"/>
      <c r="G87" s="10"/>
      <c r="H87" s="10"/>
      <c r="I87" s="10"/>
      <c r="J87" s="10"/>
      <c r="K87" s="10"/>
      <c r="L87" s="10"/>
      <c r="M87" s="10"/>
      <c r="N87" s="10"/>
      <c r="O87" s="10"/>
      <c r="P87" s="10"/>
      <c r="Q87" s="10"/>
      <c r="R87" s="10"/>
    </row>
    <row r="88" spans="1:18" ht="24.75" customHeight="1" x14ac:dyDescent="0.2">
      <c r="A88" s="10"/>
      <c r="B88" s="66"/>
      <c r="C88" s="67"/>
      <c r="D88" s="10"/>
      <c r="E88" s="10"/>
      <c r="F88" s="68"/>
      <c r="G88" s="10"/>
      <c r="H88" s="10"/>
      <c r="I88" s="10"/>
      <c r="J88" s="10"/>
      <c r="K88" s="10"/>
      <c r="L88" s="10"/>
      <c r="M88" s="10"/>
      <c r="N88" s="10"/>
      <c r="O88" s="10"/>
      <c r="P88" s="10"/>
      <c r="Q88" s="10"/>
      <c r="R88" s="10"/>
    </row>
    <row r="89" spans="1:18" ht="24.75" customHeight="1" x14ac:dyDescent="0.2">
      <c r="A89" s="10"/>
      <c r="B89" s="66"/>
      <c r="C89" s="67"/>
      <c r="D89" s="10"/>
      <c r="E89" s="10"/>
      <c r="F89" s="68"/>
      <c r="G89" s="10"/>
      <c r="H89" s="10"/>
      <c r="I89" s="10"/>
      <c r="J89" s="10"/>
      <c r="K89" s="10"/>
      <c r="L89" s="10"/>
      <c r="M89" s="10"/>
      <c r="N89" s="10"/>
      <c r="O89" s="10"/>
      <c r="P89" s="10"/>
      <c r="Q89" s="10"/>
      <c r="R89" s="10"/>
    </row>
    <row r="90" spans="1:18" ht="24.75" customHeight="1" x14ac:dyDescent="0.2">
      <c r="A90" s="10"/>
      <c r="B90" s="66"/>
      <c r="C90" s="67"/>
      <c r="D90" s="10"/>
      <c r="E90" s="10"/>
      <c r="F90" s="68"/>
      <c r="G90" s="10"/>
      <c r="H90" s="10"/>
      <c r="I90" s="10"/>
      <c r="J90" s="10"/>
      <c r="K90" s="10"/>
      <c r="L90" s="10"/>
      <c r="M90" s="10"/>
      <c r="N90" s="10"/>
      <c r="O90" s="10"/>
      <c r="P90" s="10"/>
      <c r="Q90" s="10"/>
      <c r="R90" s="10"/>
    </row>
    <row r="91" spans="1:18" ht="24.75" customHeight="1" x14ac:dyDescent="0.2">
      <c r="A91" s="10"/>
      <c r="B91" s="66"/>
      <c r="C91" s="67"/>
      <c r="D91" s="10"/>
      <c r="E91" s="10"/>
      <c r="F91" s="68"/>
      <c r="G91" s="10"/>
      <c r="H91" s="10"/>
      <c r="I91" s="10"/>
      <c r="J91" s="10"/>
      <c r="K91" s="10"/>
      <c r="L91" s="10"/>
      <c r="M91" s="10"/>
      <c r="N91" s="10"/>
      <c r="O91" s="10"/>
      <c r="P91" s="10"/>
      <c r="Q91" s="10"/>
      <c r="R91" s="10"/>
    </row>
    <row r="92" spans="1:18" ht="24.75" customHeight="1" x14ac:dyDescent="0.2">
      <c r="A92" s="10"/>
      <c r="B92" s="66"/>
      <c r="C92" s="67"/>
      <c r="D92" s="10"/>
      <c r="E92" s="10"/>
      <c r="F92" s="68"/>
      <c r="G92" s="10"/>
      <c r="H92" s="10"/>
      <c r="I92" s="10"/>
      <c r="J92" s="10"/>
      <c r="K92" s="10"/>
      <c r="L92" s="10"/>
      <c r="M92" s="10"/>
      <c r="N92" s="10"/>
      <c r="O92" s="10"/>
      <c r="P92" s="10"/>
      <c r="Q92" s="10"/>
      <c r="R92" s="10"/>
    </row>
    <row r="93" spans="1:18" ht="24.75" customHeight="1" x14ac:dyDescent="0.2">
      <c r="A93" s="10"/>
      <c r="B93" s="66"/>
      <c r="C93" s="67"/>
      <c r="D93" s="10"/>
      <c r="E93" s="10"/>
      <c r="F93" s="68"/>
      <c r="G93" s="10"/>
      <c r="H93" s="10"/>
      <c r="I93" s="10"/>
      <c r="J93" s="10"/>
      <c r="K93" s="10"/>
      <c r="L93" s="10"/>
      <c r="M93" s="10"/>
      <c r="N93" s="10"/>
      <c r="O93" s="10"/>
      <c r="P93" s="10"/>
      <c r="Q93" s="10"/>
      <c r="R93" s="10"/>
    </row>
    <row r="94" spans="1:18" ht="24.75" customHeight="1" x14ac:dyDescent="0.2">
      <c r="A94" s="10"/>
      <c r="B94" s="66"/>
      <c r="C94" s="67"/>
      <c r="D94" s="10"/>
      <c r="E94" s="10"/>
      <c r="F94" s="68"/>
      <c r="G94" s="10"/>
      <c r="H94" s="10"/>
      <c r="I94" s="10"/>
      <c r="J94" s="10"/>
      <c r="K94" s="10"/>
      <c r="L94" s="10"/>
      <c r="M94" s="10"/>
      <c r="N94" s="10"/>
      <c r="O94" s="10"/>
      <c r="P94" s="10"/>
      <c r="Q94" s="10"/>
      <c r="R94" s="10"/>
    </row>
    <row r="95" spans="1:18" ht="24.75" customHeight="1" x14ac:dyDescent="0.2">
      <c r="A95" s="10"/>
      <c r="B95" s="66"/>
      <c r="C95" s="67"/>
      <c r="D95" s="10"/>
      <c r="E95" s="10"/>
      <c r="F95" s="68"/>
      <c r="G95" s="10"/>
      <c r="H95" s="10"/>
      <c r="I95" s="10"/>
      <c r="J95" s="10"/>
      <c r="K95" s="10"/>
      <c r="L95" s="10"/>
      <c r="M95" s="10"/>
      <c r="N95" s="10"/>
      <c r="O95" s="10"/>
      <c r="P95" s="10"/>
      <c r="Q95" s="10"/>
      <c r="R95" s="10"/>
    </row>
    <row r="96" spans="1:18" ht="24.75" customHeight="1" x14ac:dyDescent="0.2">
      <c r="A96" s="10"/>
      <c r="B96" s="66"/>
      <c r="C96" s="67"/>
      <c r="D96" s="10"/>
      <c r="E96" s="10"/>
      <c r="F96" s="68"/>
      <c r="G96" s="10"/>
      <c r="H96" s="10"/>
      <c r="I96" s="10"/>
      <c r="J96" s="10"/>
      <c r="K96" s="10"/>
      <c r="L96" s="10"/>
      <c r="M96" s="10"/>
      <c r="N96" s="10"/>
      <c r="O96" s="10"/>
      <c r="P96" s="10"/>
      <c r="Q96" s="10"/>
      <c r="R96" s="10"/>
    </row>
    <row r="97" spans="1:18" ht="24.75" customHeight="1" x14ac:dyDescent="0.2">
      <c r="A97" s="10"/>
      <c r="B97" s="66"/>
      <c r="C97" s="67"/>
      <c r="D97" s="10"/>
      <c r="E97" s="10"/>
      <c r="F97" s="68"/>
      <c r="G97" s="10"/>
      <c r="H97" s="10"/>
      <c r="I97" s="10"/>
      <c r="J97" s="10"/>
      <c r="K97" s="10"/>
      <c r="L97" s="10"/>
      <c r="M97" s="10"/>
      <c r="N97" s="10"/>
      <c r="O97" s="10"/>
      <c r="P97" s="10"/>
      <c r="Q97" s="10"/>
      <c r="R97" s="10"/>
    </row>
    <row r="98" spans="1:18" ht="24.75" customHeight="1" x14ac:dyDescent="0.2">
      <c r="A98" s="10"/>
      <c r="B98" s="66"/>
      <c r="C98" s="67"/>
      <c r="D98" s="10"/>
      <c r="E98" s="10"/>
      <c r="F98" s="68"/>
      <c r="G98" s="10"/>
      <c r="H98" s="10"/>
      <c r="I98" s="10"/>
      <c r="J98" s="10"/>
      <c r="K98" s="10"/>
      <c r="L98" s="10"/>
      <c r="M98" s="10"/>
      <c r="N98" s="10"/>
      <c r="O98" s="10"/>
      <c r="P98" s="10"/>
      <c r="Q98" s="10"/>
      <c r="R98" s="10"/>
    </row>
    <row r="99" spans="1:18" ht="24.75" customHeight="1" x14ac:dyDescent="0.2">
      <c r="A99" s="10"/>
      <c r="B99" s="66"/>
      <c r="C99" s="67"/>
      <c r="D99" s="10"/>
      <c r="E99" s="10"/>
      <c r="F99" s="68"/>
      <c r="G99" s="10"/>
      <c r="H99" s="10"/>
      <c r="I99" s="10"/>
      <c r="J99" s="10"/>
      <c r="K99" s="10"/>
      <c r="L99" s="10"/>
      <c r="M99" s="10"/>
      <c r="N99" s="10"/>
      <c r="O99" s="10"/>
      <c r="P99" s="10"/>
      <c r="Q99" s="10"/>
      <c r="R99" s="10"/>
    </row>
    <row r="100" spans="1:18" ht="24.75" customHeight="1" x14ac:dyDescent="0.2">
      <c r="A100" s="10"/>
      <c r="B100" s="66"/>
      <c r="C100" s="67"/>
      <c r="D100" s="10"/>
      <c r="E100" s="10"/>
      <c r="F100" s="68"/>
      <c r="G100" s="10"/>
      <c r="H100" s="10"/>
      <c r="I100" s="10"/>
      <c r="J100" s="10"/>
      <c r="K100" s="10"/>
      <c r="L100" s="10"/>
      <c r="M100" s="10"/>
      <c r="N100" s="10"/>
      <c r="O100" s="10"/>
      <c r="P100" s="10"/>
      <c r="Q100" s="10"/>
      <c r="R100" s="10"/>
    </row>
    <row r="101" spans="1:18" ht="24.75" customHeight="1" x14ac:dyDescent="0.2">
      <c r="A101" s="10"/>
      <c r="B101" s="66"/>
      <c r="C101" s="67"/>
      <c r="D101" s="10"/>
      <c r="E101" s="10"/>
      <c r="F101" s="68"/>
      <c r="G101" s="10"/>
      <c r="H101" s="10"/>
      <c r="I101" s="10"/>
      <c r="J101" s="10"/>
      <c r="K101" s="10"/>
      <c r="L101" s="10"/>
      <c r="M101" s="10"/>
      <c r="N101" s="10"/>
      <c r="O101" s="10"/>
      <c r="P101" s="10"/>
      <c r="Q101" s="10"/>
      <c r="R101" s="10"/>
    </row>
    <row r="102" spans="1:18" ht="24.75" customHeight="1" x14ac:dyDescent="0.2">
      <c r="A102" s="10"/>
      <c r="B102" s="66"/>
      <c r="C102" s="67"/>
      <c r="D102" s="10"/>
      <c r="E102" s="10"/>
      <c r="F102" s="68"/>
      <c r="G102" s="10"/>
      <c r="H102" s="10"/>
      <c r="I102" s="10"/>
      <c r="J102" s="10"/>
      <c r="K102" s="10"/>
      <c r="L102" s="10"/>
      <c r="M102" s="10"/>
      <c r="N102" s="10"/>
      <c r="O102" s="10"/>
      <c r="P102" s="10"/>
      <c r="Q102" s="10"/>
      <c r="R102" s="10"/>
    </row>
    <row r="103" spans="1:18" ht="24.75" customHeight="1" x14ac:dyDescent="0.2">
      <c r="A103" s="10"/>
      <c r="B103" s="66"/>
      <c r="C103" s="67"/>
      <c r="D103" s="10"/>
      <c r="E103" s="10"/>
      <c r="F103" s="68"/>
      <c r="G103" s="10"/>
      <c r="H103" s="10"/>
      <c r="I103" s="10"/>
      <c r="J103" s="10"/>
      <c r="K103" s="10"/>
      <c r="L103" s="10"/>
      <c r="M103" s="10"/>
      <c r="N103" s="10"/>
      <c r="O103" s="10"/>
      <c r="P103" s="10"/>
      <c r="Q103" s="10"/>
      <c r="R103" s="10"/>
    </row>
    <row r="104" spans="1:18" ht="24.75" customHeight="1" x14ac:dyDescent="0.2">
      <c r="A104" s="10"/>
      <c r="B104" s="66"/>
      <c r="C104" s="67"/>
      <c r="D104" s="10"/>
      <c r="E104" s="10"/>
      <c r="F104" s="68"/>
      <c r="G104" s="10"/>
      <c r="H104" s="10"/>
      <c r="I104" s="10"/>
      <c r="J104" s="10"/>
      <c r="K104" s="10"/>
      <c r="L104" s="10"/>
      <c r="M104" s="10"/>
      <c r="N104" s="10"/>
      <c r="O104" s="10"/>
      <c r="P104" s="10"/>
      <c r="Q104" s="10"/>
      <c r="R104" s="10"/>
    </row>
    <row r="105" spans="1:18" ht="24.75" customHeight="1" x14ac:dyDescent="0.2">
      <c r="A105" s="10"/>
      <c r="B105" s="66"/>
      <c r="C105" s="67"/>
      <c r="D105" s="10"/>
      <c r="E105" s="10"/>
      <c r="F105" s="68"/>
      <c r="G105" s="10"/>
      <c r="H105" s="10"/>
      <c r="I105" s="10"/>
      <c r="J105" s="10"/>
      <c r="K105" s="10"/>
      <c r="L105" s="10"/>
      <c r="M105" s="10"/>
      <c r="N105" s="10"/>
      <c r="O105" s="10"/>
      <c r="P105" s="10"/>
      <c r="Q105" s="10"/>
      <c r="R105" s="10"/>
    </row>
    <row r="106" spans="1:18" ht="24.75" customHeight="1" x14ac:dyDescent="0.2">
      <c r="A106" s="10"/>
      <c r="B106" s="66"/>
      <c r="C106" s="67"/>
      <c r="D106" s="10"/>
      <c r="E106" s="10"/>
      <c r="F106" s="68"/>
      <c r="G106" s="10"/>
      <c r="H106" s="10"/>
      <c r="I106" s="10"/>
      <c r="J106" s="10"/>
      <c r="K106" s="10"/>
      <c r="L106" s="10"/>
      <c r="M106" s="10"/>
      <c r="N106" s="10"/>
      <c r="O106" s="10"/>
      <c r="P106" s="10"/>
      <c r="Q106" s="10"/>
      <c r="R106" s="10"/>
    </row>
    <row r="107" spans="1:18" ht="24.75" customHeight="1" x14ac:dyDescent="0.2">
      <c r="A107" s="10"/>
      <c r="B107" s="66"/>
      <c r="C107" s="67"/>
      <c r="D107" s="10"/>
      <c r="E107" s="10"/>
      <c r="F107" s="68"/>
      <c r="G107" s="10"/>
      <c r="H107" s="10"/>
      <c r="I107" s="10"/>
      <c r="J107" s="10"/>
      <c r="K107" s="10"/>
      <c r="L107" s="10"/>
      <c r="M107" s="10"/>
      <c r="N107" s="10"/>
      <c r="O107" s="10"/>
      <c r="P107" s="10"/>
      <c r="Q107" s="10"/>
      <c r="R107" s="10"/>
    </row>
    <row r="108" spans="1:18" ht="24.75" customHeight="1" x14ac:dyDescent="0.2">
      <c r="A108" s="10"/>
      <c r="B108" s="66"/>
      <c r="C108" s="67"/>
      <c r="D108" s="10"/>
      <c r="E108" s="10"/>
      <c r="F108" s="68"/>
      <c r="G108" s="10"/>
      <c r="H108" s="10"/>
      <c r="I108" s="10"/>
      <c r="J108" s="10"/>
      <c r="K108" s="10"/>
      <c r="L108" s="10"/>
      <c r="M108" s="10"/>
      <c r="N108" s="10"/>
      <c r="O108" s="10"/>
      <c r="P108" s="10"/>
      <c r="Q108" s="10"/>
      <c r="R108" s="10"/>
    </row>
    <row r="109" spans="1:18" ht="24.75" customHeight="1" x14ac:dyDescent="0.2">
      <c r="A109" s="10"/>
      <c r="B109" s="66"/>
      <c r="C109" s="67"/>
      <c r="D109" s="10"/>
      <c r="E109" s="10"/>
      <c r="F109" s="68"/>
      <c r="G109" s="10"/>
      <c r="H109" s="10"/>
      <c r="I109" s="10"/>
      <c r="J109" s="10"/>
      <c r="K109" s="10"/>
      <c r="L109" s="10"/>
      <c r="M109" s="10"/>
      <c r="N109" s="10"/>
      <c r="O109" s="10"/>
      <c r="P109" s="10"/>
      <c r="Q109" s="10"/>
      <c r="R109" s="10"/>
    </row>
    <row r="110" spans="1:18" ht="24.75" customHeight="1" x14ac:dyDescent="0.2">
      <c r="A110" s="10"/>
      <c r="B110" s="66"/>
      <c r="C110" s="67"/>
      <c r="D110" s="10"/>
      <c r="E110" s="10"/>
      <c r="F110" s="68"/>
      <c r="G110" s="10"/>
      <c r="H110" s="10"/>
      <c r="I110" s="10"/>
      <c r="J110" s="10"/>
      <c r="K110" s="10"/>
      <c r="L110" s="10"/>
      <c r="M110" s="10"/>
      <c r="N110" s="10"/>
      <c r="O110" s="10"/>
      <c r="P110" s="10"/>
      <c r="Q110" s="10"/>
      <c r="R110" s="10"/>
    </row>
    <row r="111" spans="1:18" ht="24.75" customHeight="1" x14ac:dyDescent="0.2">
      <c r="A111" s="10"/>
      <c r="B111" s="66"/>
      <c r="C111" s="67"/>
      <c r="D111" s="10"/>
      <c r="E111" s="10"/>
      <c r="F111" s="68"/>
      <c r="G111" s="10"/>
      <c r="H111" s="10"/>
      <c r="I111" s="10"/>
      <c r="J111" s="10"/>
      <c r="K111" s="10"/>
      <c r="L111" s="10"/>
      <c r="M111" s="10"/>
      <c r="N111" s="10"/>
      <c r="O111" s="10"/>
      <c r="P111" s="10"/>
      <c r="Q111" s="10"/>
      <c r="R111" s="10"/>
    </row>
    <row r="112" spans="1:18" ht="24.75" customHeight="1" x14ac:dyDescent="0.2">
      <c r="A112" s="10"/>
      <c r="B112" s="66"/>
      <c r="C112" s="67"/>
      <c r="D112" s="10"/>
      <c r="E112" s="10"/>
      <c r="F112" s="68"/>
      <c r="G112" s="10"/>
      <c r="H112" s="10"/>
      <c r="I112" s="10"/>
      <c r="J112" s="10"/>
      <c r="K112" s="10"/>
      <c r="L112" s="10"/>
      <c r="M112" s="10"/>
      <c r="N112" s="10"/>
      <c r="O112" s="10"/>
      <c r="P112" s="10"/>
      <c r="Q112" s="10"/>
      <c r="R112" s="10"/>
    </row>
    <row r="113" spans="1:18" ht="24.75" customHeight="1" x14ac:dyDescent="0.2">
      <c r="A113" s="10"/>
      <c r="B113" s="66"/>
      <c r="C113" s="67"/>
      <c r="D113" s="10"/>
      <c r="E113" s="10"/>
      <c r="F113" s="68"/>
      <c r="G113" s="10"/>
      <c r="H113" s="10"/>
      <c r="I113" s="10"/>
      <c r="J113" s="10"/>
      <c r="K113" s="10"/>
      <c r="L113" s="10"/>
      <c r="M113" s="10"/>
      <c r="N113" s="10"/>
      <c r="O113" s="10"/>
      <c r="P113" s="10"/>
      <c r="Q113" s="10"/>
      <c r="R113" s="10"/>
    </row>
    <row r="114" spans="1:18" ht="24.75" customHeight="1" x14ac:dyDescent="0.2">
      <c r="A114" s="10"/>
      <c r="B114" s="66"/>
      <c r="C114" s="67"/>
      <c r="D114" s="10"/>
      <c r="E114" s="10"/>
      <c r="F114" s="68"/>
      <c r="G114" s="10"/>
      <c r="H114" s="10"/>
      <c r="I114" s="10"/>
      <c r="J114" s="10"/>
      <c r="K114" s="10"/>
      <c r="L114" s="10"/>
      <c r="M114" s="10"/>
      <c r="N114" s="10"/>
      <c r="O114" s="10"/>
      <c r="P114" s="10"/>
      <c r="Q114" s="10"/>
      <c r="R114" s="10"/>
    </row>
    <row r="115" spans="1:18" ht="24.75" customHeight="1" x14ac:dyDescent="0.2">
      <c r="A115" s="10"/>
      <c r="B115" s="66"/>
      <c r="C115" s="67"/>
      <c r="D115" s="10"/>
      <c r="E115" s="10"/>
      <c r="F115" s="68"/>
      <c r="G115" s="10"/>
      <c r="H115" s="10"/>
      <c r="I115" s="10"/>
      <c r="J115" s="10"/>
      <c r="K115" s="10"/>
      <c r="L115" s="10"/>
      <c r="M115" s="10"/>
      <c r="N115" s="10"/>
      <c r="O115" s="10"/>
      <c r="P115" s="10"/>
      <c r="Q115" s="10"/>
      <c r="R115" s="10"/>
    </row>
    <row r="116" spans="1:18" ht="24.75" customHeight="1" x14ac:dyDescent="0.2">
      <c r="A116" s="10"/>
      <c r="B116" s="66"/>
      <c r="C116" s="67"/>
      <c r="D116" s="10"/>
      <c r="E116" s="10"/>
      <c r="F116" s="68"/>
      <c r="G116" s="10"/>
      <c r="H116" s="10"/>
      <c r="I116" s="10"/>
      <c r="J116" s="10"/>
      <c r="K116" s="10"/>
      <c r="L116" s="10"/>
      <c r="M116" s="10"/>
      <c r="N116" s="10"/>
      <c r="O116" s="10"/>
      <c r="P116" s="10"/>
      <c r="Q116" s="10"/>
      <c r="R116" s="10"/>
    </row>
    <row r="117" spans="1:18" ht="24.75" customHeight="1" x14ac:dyDescent="0.2">
      <c r="A117" s="10"/>
      <c r="B117" s="66"/>
      <c r="C117" s="67"/>
      <c r="D117" s="10"/>
      <c r="E117" s="10"/>
      <c r="F117" s="68"/>
      <c r="G117" s="10"/>
      <c r="H117" s="10"/>
      <c r="I117" s="10"/>
      <c r="J117" s="10"/>
      <c r="K117" s="10"/>
      <c r="L117" s="10"/>
      <c r="M117" s="10"/>
      <c r="N117" s="10"/>
      <c r="O117" s="10"/>
      <c r="P117" s="10"/>
      <c r="Q117" s="10"/>
      <c r="R117" s="10"/>
    </row>
    <row r="118" spans="1:18" ht="24.75" customHeight="1" x14ac:dyDescent="0.2">
      <c r="A118" s="10"/>
      <c r="B118" s="66"/>
      <c r="C118" s="67"/>
      <c r="D118" s="10"/>
      <c r="E118" s="10"/>
      <c r="F118" s="68"/>
      <c r="G118" s="10"/>
      <c r="H118" s="10"/>
      <c r="I118" s="10"/>
      <c r="J118" s="10"/>
      <c r="K118" s="10"/>
      <c r="L118" s="10"/>
      <c r="M118" s="10"/>
      <c r="N118" s="10"/>
      <c r="O118" s="10"/>
      <c r="P118" s="10"/>
      <c r="Q118" s="10"/>
      <c r="R118" s="10"/>
    </row>
    <row r="119" spans="1:18" ht="24.75" customHeight="1" x14ac:dyDescent="0.2">
      <c r="A119" s="10"/>
      <c r="B119" s="66"/>
      <c r="C119" s="67"/>
      <c r="D119" s="10"/>
      <c r="E119" s="10"/>
      <c r="F119" s="68"/>
      <c r="G119" s="10"/>
      <c r="H119" s="10"/>
      <c r="I119" s="10"/>
      <c r="J119" s="10"/>
      <c r="K119" s="10"/>
      <c r="L119" s="10"/>
      <c r="M119" s="10"/>
      <c r="N119" s="10"/>
      <c r="O119" s="10"/>
      <c r="P119" s="10"/>
      <c r="Q119" s="10"/>
      <c r="R119" s="10"/>
    </row>
    <row r="120" spans="1:18" ht="24.75" customHeight="1" x14ac:dyDescent="0.2">
      <c r="A120" s="10"/>
      <c r="B120" s="66"/>
      <c r="C120" s="67"/>
      <c r="D120" s="10"/>
      <c r="E120" s="10"/>
      <c r="F120" s="68"/>
      <c r="G120" s="10"/>
      <c r="H120" s="10"/>
      <c r="I120" s="10"/>
      <c r="J120" s="10"/>
      <c r="K120" s="10"/>
      <c r="L120" s="10"/>
      <c r="M120" s="10"/>
      <c r="N120" s="10"/>
      <c r="O120" s="10"/>
      <c r="P120" s="10"/>
      <c r="Q120" s="10"/>
      <c r="R120" s="10"/>
    </row>
    <row r="121" spans="1:18" ht="24.75" customHeight="1" x14ac:dyDescent="0.2">
      <c r="A121" s="10"/>
      <c r="B121" s="66"/>
      <c r="C121" s="67"/>
      <c r="D121" s="10"/>
      <c r="E121" s="10"/>
      <c r="F121" s="68"/>
      <c r="G121" s="10"/>
      <c r="H121" s="10"/>
      <c r="I121" s="10"/>
      <c r="J121" s="10"/>
      <c r="K121" s="10"/>
      <c r="L121" s="10"/>
      <c r="M121" s="10"/>
      <c r="N121" s="10"/>
      <c r="O121" s="10"/>
      <c r="P121" s="10"/>
      <c r="Q121" s="10"/>
      <c r="R121" s="10"/>
    </row>
    <row r="122" spans="1:18" ht="24.75" customHeight="1" x14ac:dyDescent="0.2">
      <c r="A122" s="10"/>
      <c r="B122" s="66"/>
      <c r="C122" s="67"/>
      <c r="D122" s="10"/>
      <c r="E122" s="10"/>
      <c r="F122" s="68"/>
      <c r="G122" s="10"/>
      <c r="H122" s="10"/>
      <c r="I122" s="10"/>
      <c r="J122" s="10"/>
      <c r="K122" s="10"/>
      <c r="L122" s="10"/>
      <c r="M122" s="10"/>
      <c r="N122" s="10"/>
      <c r="O122" s="10"/>
      <c r="P122" s="10"/>
      <c r="Q122" s="10"/>
      <c r="R122" s="10"/>
    </row>
    <row r="123" spans="1:18" ht="24.75" customHeight="1" x14ac:dyDescent="0.2">
      <c r="A123" s="10"/>
      <c r="B123" s="66"/>
      <c r="C123" s="67"/>
      <c r="D123" s="10"/>
      <c r="E123" s="10"/>
      <c r="F123" s="68"/>
      <c r="G123" s="10"/>
      <c r="H123" s="10"/>
      <c r="I123" s="10"/>
      <c r="J123" s="10"/>
      <c r="K123" s="10"/>
      <c r="L123" s="10"/>
      <c r="M123" s="10"/>
      <c r="N123" s="10"/>
      <c r="O123" s="10"/>
      <c r="P123" s="10"/>
      <c r="Q123" s="10"/>
      <c r="R123" s="10"/>
    </row>
    <row r="124" spans="1:18" ht="24.75" customHeight="1" x14ac:dyDescent="0.2">
      <c r="A124" s="10"/>
      <c r="B124" s="66"/>
      <c r="C124" s="67"/>
      <c r="D124" s="10"/>
      <c r="E124" s="10"/>
      <c r="F124" s="68"/>
      <c r="G124" s="10"/>
      <c r="H124" s="10"/>
      <c r="I124" s="10"/>
      <c r="J124" s="10"/>
      <c r="K124" s="10"/>
      <c r="L124" s="10"/>
      <c r="M124" s="10"/>
      <c r="N124" s="10"/>
      <c r="O124" s="10"/>
      <c r="P124" s="10"/>
      <c r="Q124" s="10"/>
      <c r="R124" s="10"/>
    </row>
    <row r="125" spans="1:18" ht="24.75" customHeight="1" x14ac:dyDescent="0.2">
      <c r="A125" s="10"/>
      <c r="B125" s="66"/>
      <c r="C125" s="67"/>
      <c r="D125" s="10"/>
      <c r="E125" s="10"/>
      <c r="F125" s="68"/>
      <c r="G125" s="10"/>
      <c r="H125" s="10"/>
      <c r="I125" s="10"/>
      <c r="J125" s="10"/>
      <c r="K125" s="10"/>
      <c r="L125" s="10"/>
      <c r="M125" s="10"/>
      <c r="N125" s="10"/>
      <c r="O125" s="10"/>
      <c r="P125" s="10"/>
      <c r="Q125" s="10"/>
      <c r="R125" s="10"/>
    </row>
    <row r="126" spans="1:18" ht="24.75" customHeight="1" x14ac:dyDescent="0.2">
      <c r="A126" s="10"/>
      <c r="B126" s="66"/>
      <c r="C126" s="67"/>
      <c r="D126" s="10"/>
      <c r="E126" s="10"/>
      <c r="F126" s="68"/>
      <c r="G126" s="10"/>
      <c r="H126" s="10"/>
      <c r="I126" s="10"/>
      <c r="J126" s="10"/>
      <c r="K126" s="10"/>
      <c r="L126" s="10"/>
      <c r="M126" s="10"/>
      <c r="N126" s="10"/>
      <c r="O126" s="10"/>
      <c r="P126" s="10"/>
      <c r="Q126" s="10"/>
      <c r="R126" s="10"/>
    </row>
    <row r="127" spans="1:18" ht="24.75" customHeight="1" x14ac:dyDescent="0.2">
      <c r="A127" s="10"/>
      <c r="B127" s="66"/>
      <c r="C127" s="67"/>
      <c r="D127" s="10"/>
      <c r="E127" s="10"/>
      <c r="F127" s="68"/>
      <c r="G127" s="10"/>
      <c r="H127" s="10"/>
      <c r="I127" s="10"/>
      <c r="J127" s="10"/>
      <c r="K127" s="10"/>
      <c r="L127" s="10"/>
      <c r="M127" s="10"/>
      <c r="N127" s="10"/>
      <c r="O127" s="10"/>
      <c r="P127" s="10"/>
      <c r="Q127" s="10"/>
      <c r="R127" s="10"/>
    </row>
    <row r="128" spans="1:18" ht="24.75" customHeight="1" x14ac:dyDescent="0.2">
      <c r="A128" s="10"/>
      <c r="B128" s="66"/>
      <c r="C128" s="67"/>
      <c r="D128" s="10"/>
      <c r="E128" s="10"/>
      <c r="F128" s="68"/>
      <c r="G128" s="10"/>
      <c r="H128" s="10"/>
      <c r="I128" s="10"/>
      <c r="J128" s="10"/>
      <c r="K128" s="10"/>
      <c r="L128" s="10"/>
      <c r="M128" s="10"/>
      <c r="N128" s="10"/>
      <c r="O128" s="10"/>
      <c r="P128" s="10"/>
      <c r="Q128" s="10"/>
      <c r="R128" s="10"/>
    </row>
    <row r="129" spans="1:18" ht="24.75" customHeight="1" x14ac:dyDescent="0.2">
      <c r="A129" s="10"/>
      <c r="B129" s="66"/>
      <c r="C129" s="67"/>
      <c r="D129" s="10"/>
      <c r="E129" s="10"/>
      <c r="F129" s="68"/>
      <c r="G129" s="10"/>
      <c r="H129" s="10"/>
      <c r="I129" s="10"/>
      <c r="J129" s="10"/>
      <c r="K129" s="10"/>
      <c r="L129" s="10"/>
      <c r="M129" s="10"/>
      <c r="N129" s="10"/>
      <c r="O129" s="10"/>
      <c r="P129" s="10"/>
      <c r="Q129" s="10"/>
      <c r="R129" s="10"/>
    </row>
    <row r="130" spans="1:18" ht="24.75" customHeight="1" x14ac:dyDescent="0.2">
      <c r="A130" s="10"/>
      <c r="B130" s="66"/>
      <c r="C130" s="67"/>
      <c r="D130" s="10"/>
      <c r="E130" s="10"/>
      <c r="F130" s="68"/>
      <c r="G130" s="10"/>
      <c r="H130" s="10"/>
      <c r="I130" s="10"/>
      <c r="J130" s="10"/>
      <c r="K130" s="10"/>
      <c r="L130" s="10"/>
      <c r="M130" s="10"/>
      <c r="N130" s="10"/>
      <c r="O130" s="10"/>
      <c r="P130" s="10"/>
      <c r="Q130" s="10"/>
      <c r="R130" s="10"/>
    </row>
    <row r="131" spans="1:18" ht="24.75" customHeight="1" x14ac:dyDescent="0.2">
      <c r="A131" s="10"/>
      <c r="B131" s="66"/>
      <c r="C131" s="67"/>
      <c r="D131" s="10"/>
      <c r="E131" s="10"/>
      <c r="F131" s="68"/>
      <c r="G131" s="10"/>
      <c r="H131" s="10"/>
      <c r="I131" s="10"/>
      <c r="J131" s="10"/>
      <c r="K131" s="10"/>
      <c r="L131" s="10"/>
      <c r="M131" s="10"/>
      <c r="N131" s="10"/>
      <c r="O131" s="10"/>
      <c r="P131" s="10"/>
      <c r="Q131" s="10"/>
      <c r="R131" s="10"/>
    </row>
    <row r="132" spans="1:18" ht="24.75" customHeight="1" x14ac:dyDescent="0.2">
      <c r="A132" s="10"/>
      <c r="B132" s="66"/>
      <c r="C132" s="67"/>
      <c r="D132" s="10"/>
      <c r="E132" s="10"/>
      <c r="F132" s="68"/>
      <c r="G132" s="10"/>
      <c r="H132" s="10"/>
      <c r="I132" s="10"/>
      <c r="J132" s="10"/>
      <c r="K132" s="10"/>
      <c r="L132" s="10"/>
      <c r="M132" s="10"/>
      <c r="N132" s="10"/>
      <c r="O132" s="10"/>
      <c r="P132" s="10"/>
      <c r="Q132" s="10"/>
      <c r="R132" s="10"/>
    </row>
    <row r="133" spans="1:18" ht="24.75" customHeight="1" x14ac:dyDescent="0.2">
      <c r="A133" s="10"/>
      <c r="B133" s="66"/>
      <c r="C133" s="67"/>
      <c r="D133" s="10"/>
      <c r="E133" s="10"/>
      <c r="F133" s="68"/>
      <c r="G133" s="10"/>
      <c r="H133" s="10"/>
      <c r="I133" s="10"/>
      <c r="J133" s="10"/>
      <c r="K133" s="10"/>
      <c r="L133" s="10"/>
      <c r="M133" s="10"/>
      <c r="N133" s="10"/>
      <c r="O133" s="10"/>
      <c r="P133" s="10"/>
      <c r="Q133" s="10"/>
      <c r="R133" s="10"/>
    </row>
    <row r="134" spans="1:18" ht="24.75" customHeight="1" x14ac:dyDescent="0.2">
      <c r="A134" s="10"/>
      <c r="B134" s="66"/>
      <c r="C134" s="67"/>
      <c r="D134" s="10"/>
      <c r="E134" s="10"/>
      <c r="F134" s="68"/>
      <c r="G134" s="10"/>
      <c r="H134" s="10"/>
      <c r="I134" s="10"/>
      <c r="J134" s="10"/>
      <c r="K134" s="10"/>
      <c r="L134" s="10"/>
      <c r="M134" s="10"/>
      <c r="N134" s="10"/>
      <c r="O134" s="10"/>
      <c r="P134" s="10"/>
      <c r="Q134" s="10"/>
      <c r="R134" s="10"/>
    </row>
    <row r="135" spans="1:18" ht="24.75" customHeight="1" x14ac:dyDescent="0.2">
      <c r="A135" s="10"/>
      <c r="B135" s="66"/>
      <c r="C135" s="67"/>
      <c r="D135" s="10"/>
      <c r="E135" s="10"/>
      <c r="F135" s="68"/>
      <c r="G135" s="10"/>
      <c r="H135" s="10"/>
      <c r="I135" s="10"/>
      <c r="J135" s="10"/>
      <c r="K135" s="10"/>
      <c r="L135" s="10"/>
      <c r="M135" s="10"/>
      <c r="N135" s="10"/>
      <c r="O135" s="10"/>
      <c r="P135" s="10"/>
      <c r="Q135" s="10"/>
      <c r="R135" s="10"/>
    </row>
    <row r="136" spans="1:18" ht="24.75" customHeight="1" x14ac:dyDescent="0.2">
      <c r="A136" s="10"/>
      <c r="B136" s="66"/>
      <c r="C136" s="67"/>
      <c r="D136" s="10"/>
      <c r="E136" s="10"/>
      <c r="F136" s="68"/>
      <c r="G136" s="10"/>
      <c r="H136" s="10"/>
      <c r="I136" s="10"/>
      <c r="J136" s="10"/>
      <c r="K136" s="10"/>
      <c r="L136" s="10"/>
      <c r="M136" s="10"/>
      <c r="N136" s="10"/>
      <c r="O136" s="10"/>
      <c r="P136" s="10"/>
      <c r="Q136" s="10"/>
      <c r="R136" s="10"/>
    </row>
    <row r="137" spans="1:18" ht="24.75" customHeight="1" x14ac:dyDescent="0.2">
      <c r="A137" s="10"/>
      <c r="B137" s="66"/>
      <c r="C137" s="67"/>
      <c r="D137" s="10"/>
      <c r="E137" s="10"/>
      <c r="F137" s="68"/>
      <c r="G137" s="10"/>
      <c r="H137" s="10"/>
      <c r="I137" s="10"/>
      <c r="J137" s="10"/>
      <c r="K137" s="10"/>
      <c r="L137" s="10"/>
      <c r="M137" s="10"/>
      <c r="N137" s="10"/>
      <c r="O137" s="10"/>
      <c r="P137" s="10"/>
      <c r="Q137" s="10"/>
      <c r="R137" s="10"/>
    </row>
    <row r="138" spans="1:18" ht="24.75" customHeight="1" x14ac:dyDescent="0.2">
      <c r="A138" s="10"/>
      <c r="B138" s="66"/>
      <c r="C138" s="67"/>
      <c r="D138" s="10"/>
      <c r="E138" s="10"/>
      <c r="F138" s="68"/>
      <c r="G138" s="10"/>
      <c r="H138" s="10"/>
      <c r="I138" s="10"/>
      <c r="J138" s="10"/>
      <c r="K138" s="10"/>
      <c r="L138" s="10"/>
      <c r="M138" s="10"/>
      <c r="N138" s="10"/>
      <c r="O138" s="10"/>
      <c r="P138" s="10"/>
      <c r="Q138" s="10"/>
      <c r="R138" s="10"/>
    </row>
    <row r="139" spans="1:18" ht="24.75" customHeight="1" x14ac:dyDescent="0.2">
      <c r="A139" s="10"/>
      <c r="B139" s="66"/>
      <c r="C139" s="67"/>
      <c r="D139" s="10"/>
      <c r="E139" s="10"/>
      <c r="F139" s="68"/>
      <c r="G139" s="10"/>
      <c r="H139" s="10"/>
      <c r="I139" s="10"/>
      <c r="J139" s="10"/>
      <c r="K139" s="10"/>
      <c r="L139" s="10"/>
      <c r="M139" s="10"/>
      <c r="N139" s="10"/>
      <c r="O139" s="10"/>
      <c r="P139" s="10"/>
      <c r="Q139" s="10"/>
      <c r="R139" s="10"/>
    </row>
    <row r="140" spans="1:18" ht="24.75" customHeight="1" x14ac:dyDescent="0.2">
      <c r="A140" s="10"/>
      <c r="B140" s="66"/>
      <c r="C140" s="67"/>
      <c r="D140" s="10"/>
      <c r="E140" s="10"/>
      <c r="F140" s="68"/>
      <c r="G140" s="10"/>
      <c r="H140" s="10"/>
      <c r="I140" s="10"/>
      <c r="J140" s="10"/>
      <c r="K140" s="10"/>
      <c r="L140" s="10"/>
      <c r="M140" s="10"/>
      <c r="N140" s="10"/>
      <c r="O140" s="10"/>
      <c r="P140" s="10"/>
      <c r="Q140" s="10"/>
      <c r="R140" s="10"/>
    </row>
    <row r="141" spans="1:18" ht="24.75" customHeight="1" x14ac:dyDescent="0.2">
      <c r="A141" s="10"/>
      <c r="B141" s="66"/>
      <c r="C141" s="67"/>
      <c r="D141" s="10"/>
      <c r="E141" s="10"/>
      <c r="F141" s="68"/>
      <c r="G141" s="10"/>
      <c r="H141" s="10"/>
      <c r="I141" s="10"/>
      <c r="J141" s="10"/>
      <c r="K141" s="10"/>
      <c r="L141" s="10"/>
      <c r="M141" s="10"/>
      <c r="N141" s="10"/>
      <c r="O141" s="10"/>
      <c r="P141" s="10"/>
      <c r="Q141" s="10"/>
      <c r="R141" s="10"/>
    </row>
    <row r="142" spans="1:18" ht="24.75" customHeight="1" x14ac:dyDescent="0.2">
      <c r="A142" s="10"/>
      <c r="B142" s="66"/>
      <c r="C142" s="67"/>
      <c r="D142" s="10"/>
      <c r="E142" s="10"/>
      <c r="F142" s="68"/>
      <c r="G142" s="10"/>
      <c r="H142" s="10"/>
      <c r="I142" s="10"/>
      <c r="J142" s="10"/>
      <c r="K142" s="10"/>
      <c r="L142" s="10"/>
      <c r="M142" s="10"/>
      <c r="N142" s="10"/>
      <c r="O142" s="10"/>
      <c r="P142" s="10"/>
      <c r="Q142" s="10"/>
      <c r="R142" s="10"/>
    </row>
    <row r="143" spans="1:18" ht="24.75" customHeight="1" x14ac:dyDescent="0.2">
      <c r="A143" s="10"/>
      <c r="B143" s="66"/>
      <c r="C143" s="67"/>
      <c r="D143" s="10"/>
      <c r="E143" s="10"/>
      <c r="F143" s="68"/>
      <c r="G143" s="10"/>
      <c r="H143" s="10"/>
      <c r="I143" s="10"/>
      <c r="J143" s="10"/>
      <c r="K143" s="10"/>
      <c r="L143" s="10"/>
      <c r="M143" s="10"/>
      <c r="N143" s="10"/>
      <c r="O143" s="10"/>
      <c r="P143" s="10"/>
      <c r="Q143" s="10"/>
      <c r="R143" s="10"/>
    </row>
    <row r="144" spans="1:18" ht="24.75" customHeight="1" x14ac:dyDescent="0.2">
      <c r="A144" s="10"/>
      <c r="B144" s="66"/>
      <c r="C144" s="67"/>
      <c r="D144" s="10"/>
      <c r="E144" s="10"/>
      <c r="F144" s="68"/>
      <c r="G144" s="10"/>
      <c r="H144" s="10"/>
      <c r="I144" s="10"/>
      <c r="J144" s="10"/>
      <c r="K144" s="10"/>
      <c r="L144" s="10"/>
      <c r="M144" s="10"/>
      <c r="N144" s="10"/>
      <c r="O144" s="10"/>
      <c r="P144" s="10"/>
      <c r="Q144" s="10"/>
      <c r="R144" s="10"/>
    </row>
    <row r="145" spans="1:18" ht="24.75" customHeight="1" x14ac:dyDescent="0.2">
      <c r="A145" s="10"/>
      <c r="B145" s="66"/>
      <c r="C145" s="67"/>
      <c r="D145" s="10"/>
      <c r="E145" s="10"/>
      <c r="F145" s="68"/>
      <c r="G145" s="10"/>
      <c r="H145" s="10"/>
      <c r="I145" s="10"/>
      <c r="J145" s="10"/>
      <c r="K145" s="10"/>
      <c r="L145" s="10"/>
      <c r="M145" s="10"/>
      <c r="N145" s="10"/>
      <c r="O145" s="10"/>
      <c r="P145" s="10"/>
      <c r="Q145" s="10"/>
      <c r="R145" s="10"/>
    </row>
    <row r="146" spans="1:18" ht="24.75" customHeight="1" x14ac:dyDescent="0.2">
      <c r="A146" s="10"/>
      <c r="B146" s="66"/>
      <c r="C146" s="67"/>
      <c r="D146" s="10"/>
      <c r="E146" s="10"/>
      <c r="F146" s="68"/>
      <c r="G146" s="10"/>
      <c r="H146" s="10"/>
      <c r="I146" s="10"/>
      <c r="J146" s="10"/>
      <c r="K146" s="10"/>
      <c r="L146" s="10"/>
      <c r="M146" s="10"/>
      <c r="N146" s="10"/>
      <c r="O146" s="10"/>
      <c r="P146" s="10"/>
      <c r="Q146" s="10"/>
      <c r="R146" s="10"/>
    </row>
    <row r="147" spans="1:18" ht="24.75" customHeight="1" x14ac:dyDescent="0.2">
      <c r="A147" s="10"/>
      <c r="B147" s="66"/>
      <c r="C147" s="67"/>
      <c r="D147" s="10"/>
      <c r="E147" s="10"/>
      <c r="F147" s="68"/>
      <c r="G147" s="10"/>
      <c r="H147" s="10"/>
      <c r="I147" s="10"/>
      <c r="J147" s="10"/>
      <c r="K147" s="10"/>
      <c r="L147" s="10"/>
      <c r="M147" s="10"/>
      <c r="N147" s="10"/>
      <c r="O147" s="10"/>
      <c r="P147" s="10"/>
      <c r="Q147" s="10"/>
      <c r="R147" s="10"/>
    </row>
    <row r="148" spans="1:18" ht="24.75" customHeight="1" x14ac:dyDescent="0.2">
      <c r="A148" s="10"/>
      <c r="B148" s="66"/>
      <c r="C148" s="67"/>
      <c r="D148" s="10"/>
      <c r="E148" s="10"/>
      <c r="F148" s="68"/>
      <c r="G148" s="10"/>
      <c r="H148" s="10"/>
      <c r="I148" s="10"/>
      <c r="J148" s="10"/>
      <c r="K148" s="10"/>
      <c r="L148" s="10"/>
      <c r="M148" s="10"/>
      <c r="N148" s="10"/>
      <c r="O148" s="10"/>
      <c r="P148" s="10"/>
      <c r="Q148" s="10"/>
      <c r="R148" s="10"/>
    </row>
    <row r="149" spans="1:18" ht="24.75" customHeight="1" x14ac:dyDescent="0.2">
      <c r="A149" s="10"/>
      <c r="B149" s="66"/>
      <c r="C149" s="67"/>
      <c r="D149" s="10"/>
      <c r="E149" s="10"/>
      <c r="F149" s="68"/>
      <c r="G149" s="10"/>
      <c r="H149" s="10"/>
      <c r="I149" s="10"/>
      <c r="J149" s="10"/>
      <c r="K149" s="10"/>
      <c r="L149" s="10"/>
      <c r="M149" s="10"/>
      <c r="N149" s="10"/>
      <c r="O149" s="10"/>
      <c r="P149" s="10"/>
      <c r="Q149" s="10"/>
      <c r="R149" s="10"/>
    </row>
    <row r="150" spans="1:18" ht="24.75" customHeight="1" x14ac:dyDescent="0.2">
      <c r="A150" s="10"/>
      <c r="B150" s="66"/>
      <c r="C150" s="67"/>
      <c r="D150" s="10"/>
      <c r="E150" s="10"/>
      <c r="F150" s="68"/>
      <c r="G150" s="10"/>
      <c r="H150" s="10"/>
      <c r="I150" s="10"/>
      <c r="J150" s="10"/>
      <c r="K150" s="10"/>
      <c r="L150" s="10"/>
      <c r="M150" s="10"/>
      <c r="N150" s="10"/>
      <c r="O150" s="10"/>
      <c r="P150" s="10"/>
      <c r="Q150" s="10"/>
      <c r="R150" s="10"/>
    </row>
    <row r="151" spans="1:18" ht="24.75" customHeight="1" x14ac:dyDescent="0.2">
      <c r="A151" s="10"/>
      <c r="B151" s="66"/>
      <c r="C151" s="67"/>
      <c r="D151" s="10"/>
      <c r="E151" s="10"/>
      <c r="F151" s="68"/>
      <c r="G151" s="10"/>
      <c r="H151" s="10"/>
      <c r="I151" s="10"/>
      <c r="J151" s="10"/>
      <c r="K151" s="10"/>
      <c r="L151" s="10"/>
      <c r="M151" s="10"/>
      <c r="N151" s="10"/>
      <c r="O151" s="10"/>
      <c r="P151" s="10"/>
      <c r="Q151" s="10"/>
      <c r="R151" s="10"/>
    </row>
    <row r="152" spans="1:18" ht="24.75" customHeight="1" x14ac:dyDescent="0.2">
      <c r="A152" s="10"/>
      <c r="B152" s="66"/>
      <c r="C152" s="67"/>
      <c r="D152" s="10"/>
      <c r="E152" s="10"/>
      <c r="F152" s="68"/>
      <c r="G152" s="10"/>
      <c r="H152" s="10"/>
      <c r="I152" s="10"/>
      <c r="J152" s="10"/>
      <c r="K152" s="10"/>
      <c r="L152" s="10"/>
      <c r="M152" s="10"/>
      <c r="N152" s="10"/>
      <c r="O152" s="10"/>
      <c r="P152" s="10"/>
      <c r="Q152" s="10"/>
      <c r="R152" s="10"/>
    </row>
    <row r="153" spans="1:18" ht="24.75" customHeight="1" x14ac:dyDescent="0.2">
      <c r="A153" s="10"/>
      <c r="B153" s="66"/>
      <c r="C153" s="67"/>
      <c r="D153" s="10"/>
      <c r="E153" s="10"/>
      <c r="F153" s="68"/>
      <c r="G153" s="10"/>
      <c r="H153" s="10"/>
      <c r="I153" s="10"/>
      <c r="J153" s="10"/>
      <c r="K153" s="10"/>
      <c r="L153" s="10"/>
      <c r="M153" s="10"/>
      <c r="N153" s="10"/>
      <c r="O153" s="10"/>
      <c r="P153" s="10"/>
      <c r="Q153" s="10"/>
      <c r="R153" s="10"/>
    </row>
    <row r="154" spans="1:18" ht="24.75" customHeight="1" x14ac:dyDescent="0.2">
      <c r="A154" s="10"/>
      <c r="B154" s="66"/>
      <c r="C154" s="67"/>
      <c r="D154" s="10"/>
      <c r="E154" s="10"/>
      <c r="F154" s="68"/>
      <c r="G154" s="10"/>
      <c r="H154" s="10"/>
      <c r="I154" s="10"/>
      <c r="J154" s="10"/>
      <c r="K154" s="10"/>
      <c r="L154" s="10"/>
      <c r="M154" s="10"/>
      <c r="N154" s="10"/>
      <c r="O154" s="10"/>
      <c r="P154" s="10"/>
      <c r="Q154" s="10"/>
      <c r="R154" s="10"/>
    </row>
    <row r="155" spans="1:18" ht="24.75" customHeight="1" x14ac:dyDescent="0.2">
      <c r="A155" s="10"/>
      <c r="B155" s="66"/>
      <c r="C155" s="67"/>
      <c r="D155" s="10"/>
      <c r="E155" s="10"/>
      <c r="F155" s="68"/>
      <c r="G155" s="10"/>
      <c r="H155" s="10"/>
      <c r="I155" s="10"/>
      <c r="J155" s="10"/>
      <c r="K155" s="10"/>
      <c r="L155" s="10"/>
      <c r="M155" s="10"/>
      <c r="N155" s="10"/>
      <c r="O155" s="10"/>
      <c r="P155" s="10"/>
      <c r="Q155" s="10"/>
      <c r="R155" s="10"/>
    </row>
    <row r="156" spans="1:18" ht="24.75" customHeight="1" x14ac:dyDescent="0.2">
      <c r="A156" s="10"/>
      <c r="B156" s="66"/>
      <c r="C156" s="67"/>
      <c r="D156" s="10"/>
      <c r="E156" s="10"/>
      <c r="F156" s="68"/>
      <c r="G156" s="10"/>
      <c r="H156" s="10"/>
      <c r="I156" s="10"/>
      <c r="J156" s="10"/>
      <c r="K156" s="10"/>
      <c r="L156" s="10"/>
      <c r="M156" s="10"/>
      <c r="N156" s="10"/>
      <c r="O156" s="10"/>
      <c r="P156" s="10"/>
      <c r="Q156" s="10"/>
      <c r="R156" s="10"/>
    </row>
    <row r="157" spans="1:18" ht="24.75" customHeight="1" x14ac:dyDescent="0.2">
      <c r="A157" s="10"/>
      <c r="B157" s="66"/>
      <c r="C157" s="67"/>
      <c r="D157" s="10"/>
      <c r="E157" s="10"/>
      <c r="F157" s="68"/>
      <c r="G157" s="10"/>
      <c r="H157" s="10"/>
      <c r="I157" s="10"/>
      <c r="J157" s="10"/>
      <c r="K157" s="10"/>
      <c r="L157" s="10"/>
      <c r="M157" s="10"/>
      <c r="N157" s="10"/>
      <c r="O157" s="10"/>
      <c r="P157" s="10"/>
      <c r="Q157" s="10"/>
      <c r="R157" s="10"/>
    </row>
    <row r="158" spans="1:18" ht="24.75" customHeight="1" x14ac:dyDescent="0.2">
      <c r="A158" s="10"/>
      <c r="B158" s="66"/>
      <c r="C158" s="67"/>
      <c r="D158" s="10"/>
      <c r="E158" s="10"/>
      <c r="F158" s="68"/>
      <c r="G158" s="10"/>
      <c r="H158" s="10"/>
      <c r="I158" s="10"/>
      <c r="J158" s="10"/>
      <c r="K158" s="10"/>
      <c r="L158" s="10"/>
      <c r="M158" s="10"/>
      <c r="N158" s="10"/>
      <c r="O158" s="10"/>
      <c r="P158" s="10"/>
      <c r="Q158" s="10"/>
      <c r="R158" s="10"/>
    </row>
    <row r="159" spans="1:18" ht="24.75" customHeight="1" x14ac:dyDescent="0.2">
      <c r="A159" s="10"/>
      <c r="B159" s="66"/>
      <c r="C159" s="67"/>
      <c r="D159" s="10"/>
      <c r="E159" s="10"/>
      <c r="F159" s="68"/>
      <c r="G159" s="10"/>
      <c r="H159" s="10"/>
      <c r="I159" s="10"/>
      <c r="J159" s="10"/>
      <c r="K159" s="10"/>
      <c r="L159" s="10"/>
      <c r="M159" s="10"/>
      <c r="N159" s="10"/>
      <c r="O159" s="10"/>
      <c r="P159" s="10"/>
      <c r="Q159" s="10"/>
      <c r="R159" s="10"/>
    </row>
    <row r="160" spans="1:18" ht="24.75" customHeight="1" x14ac:dyDescent="0.2">
      <c r="A160" s="10"/>
      <c r="B160" s="66"/>
      <c r="C160" s="67"/>
      <c r="D160" s="10"/>
      <c r="E160" s="10"/>
      <c r="F160" s="68"/>
      <c r="G160" s="10"/>
      <c r="H160" s="10"/>
      <c r="I160" s="10"/>
      <c r="J160" s="10"/>
      <c r="K160" s="10"/>
      <c r="L160" s="10"/>
      <c r="M160" s="10"/>
      <c r="N160" s="10"/>
      <c r="O160" s="10"/>
      <c r="P160" s="10"/>
      <c r="Q160" s="10"/>
      <c r="R160" s="10"/>
    </row>
    <row r="161" spans="1:18" ht="24.75" customHeight="1" x14ac:dyDescent="0.2">
      <c r="A161" s="10"/>
      <c r="B161" s="66"/>
      <c r="C161" s="67"/>
      <c r="D161" s="10"/>
      <c r="E161" s="10"/>
      <c r="F161" s="68"/>
      <c r="G161" s="10"/>
      <c r="H161" s="10"/>
      <c r="I161" s="10"/>
      <c r="J161" s="10"/>
      <c r="K161" s="10"/>
      <c r="L161" s="10"/>
      <c r="M161" s="10"/>
      <c r="N161" s="10"/>
      <c r="O161" s="10"/>
      <c r="P161" s="10"/>
      <c r="Q161" s="10"/>
      <c r="R161" s="10"/>
    </row>
    <row r="162" spans="1:18" ht="24.75" customHeight="1" x14ac:dyDescent="0.2">
      <c r="A162" s="10"/>
      <c r="B162" s="66"/>
      <c r="C162" s="67"/>
      <c r="D162" s="10"/>
      <c r="E162" s="10"/>
      <c r="F162" s="68"/>
      <c r="G162" s="10"/>
      <c r="H162" s="10"/>
      <c r="I162" s="10"/>
      <c r="J162" s="10"/>
      <c r="K162" s="10"/>
      <c r="L162" s="10"/>
      <c r="M162" s="10"/>
      <c r="N162" s="10"/>
      <c r="O162" s="10"/>
      <c r="P162" s="10"/>
      <c r="Q162" s="10"/>
      <c r="R162" s="10"/>
    </row>
    <row r="163" spans="1:18" ht="24.75" customHeight="1" x14ac:dyDescent="0.2">
      <c r="A163" s="10"/>
      <c r="B163" s="66"/>
      <c r="C163" s="67"/>
      <c r="D163" s="10"/>
      <c r="E163" s="10"/>
      <c r="F163" s="68"/>
      <c r="G163" s="10"/>
      <c r="H163" s="10"/>
      <c r="I163" s="10"/>
      <c r="J163" s="10"/>
      <c r="K163" s="10"/>
      <c r="L163" s="10"/>
      <c r="M163" s="10"/>
      <c r="N163" s="10"/>
      <c r="O163" s="10"/>
      <c r="P163" s="10"/>
      <c r="Q163" s="10"/>
      <c r="R163" s="10"/>
    </row>
    <row r="164" spans="1:18" ht="24.75" customHeight="1" x14ac:dyDescent="0.2">
      <c r="A164" s="10"/>
      <c r="B164" s="66"/>
      <c r="C164" s="67"/>
      <c r="D164" s="10"/>
      <c r="E164" s="10"/>
      <c r="F164" s="68"/>
      <c r="G164" s="10"/>
      <c r="H164" s="10"/>
      <c r="I164" s="10"/>
      <c r="J164" s="10"/>
      <c r="K164" s="10"/>
      <c r="L164" s="10"/>
      <c r="M164" s="10"/>
      <c r="N164" s="10"/>
      <c r="O164" s="10"/>
      <c r="P164" s="10"/>
      <c r="Q164" s="10"/>
      <c r="R164" s="10"/>
    </row>
    <row r="165" spans="1:18" ht="24.75" customHeight="1" x14ac:dyDescent="0.2">
      <c r="A165" s="10"/>
      <c r="B165" s="66"/>
      <c r="C165" s="67"/>
      <c r="D165" s="10"/>
      <c r="E165" s="10"/>
      <c r="F165" s="68"/>
      <c r="G165" s="10"/>
      <c r="H165" s="10"/>
      <c r="I165" s="10"/>
      <c r="J165" s="10"/>
      <c r="K165" s="10"/>
      <c r="L165" s="10"/>
      <c r="M165" s="10"/>
      <c r="N165" s="10"/>
      <c r="O165" s="10"/>
      <c r="P165" s="10"/>
      <c r="Q165" s="10"/>
      <c r="R165" s="10"/>
    </row>
    <row r="166" spans="1:18" ht="24.75" customHeight="1" x14ac:dyDescent="0.2">
      <c r="A166" s="10"/>
      <c r="B166" s="66"/>
      <c r="C166" s="67"/>
      <c r="D166" s="10"/>
      <c r="E166" s="10"/>
      <c r="F166" s="68"/>
      <c r="G166" s="10"/>
      <c r="H166" s="10"/>
      <c r="I166" s="10"/>
      <c r="J166" s="10"/>
      <c r="K166" s="10"/>
      <c r="L166" s="10"/>
      <c r="M166" s="10"/>
      <c r="N166" s="10"/>
      <c r="O166" s="10"/>
      <c r="P166" s="10"/>
      <c r="Q166" s="10"/>
      <c r="R166" s="10"/>
    </row>
    <row r="167" spans="1:18" ht="24.75" customHeight="1" x14ac:dyDescent="0.2">
      <c r="A167" s="10"/>
      <c r="B167" s="66"/>
      <c r="C167" s="67"/>
      <c r="D167" s="10"/>
      <c r="E167" s="10"/>
      <c r="F167" s="68"/>
      <c r="G167" s="10"/>
      <c r="H167" s="10"/>
      <c r="I167" s="10"/>
      <c r="J167" s="10"/>
      <c r="K167" s="10"/>
      <c r="L167" s="10"/>
      <c r="M167" s="10"/>
      <c r="N167" s="10"/>
      <c r="O167" s="10"/>
      <c r="P167" s="10"/>
      <c r="Q167" s="10"/>
      <c r="R167" s="10"/>
    </row>
    <row r="168" spans="1:18" ht="24.75" customHeight="1" x14ac:dyDescent="0.2">
      <c r="A168" s="10"/>
      <c r="B168" s="66"/>
      <c r="C168" s="67"/>
      <c r="D168" s="10"/>
      <c r="E168" s="10"/>
      <c r="F168" s="68"/>
      <c r="G168" s="10"/>
      <c r="H168" s="10"/>
      <c r="I168" s="10"/>
      <c r="J168" s="10"/>
      <c r="K168" s="10"/>
      <c r="L168" s="10"/>
      <c r="M168" s="10"/>
      <c r="N168" s="10"/>
      <c r="O168" s="10"/>
      <c r="P168" s="10"/>
      <c r="Q168" s="10"/>
      <c r="R168" s="10"/>
    </row>
    <row r="169" spans="1:18" ht="24.75" customHeight="1" x14ac:dyDescent="0.2">
      <c r="A169" s="10"/>
      <c r="B169" s="66"/>
      <c r="C169" s="67"/>
      <c r="D169" s="10"/>
      <c r="E169" s="10"/>
      <c r="F169" s="68"/>
      <c r="G169" s="10"/>
      <c r="H169" s="10"/>
      <c r="I169" s="10"/>
      <c r="J169" s="10"/>
      <c r="K169" s="10"/>
      <c r="L169" s="10"/>
      <c r="M169" s="10"/>
      <c r="N169" s="10"/>
      <c r="O169" s="10"/>
      <c r="P169" s="10"/>
      <c r="Q169" s="10"/>
      <c r="R169" s="10"/>
    </row>
    <row r="170" spans="1:18" ht="24.75" customHeight="1" x14ac:dyDescent="0.2">
      <c r="A170" s="10"/>
      <c r="B170" s="66"/>
      <c r="C170" s="67"/>
      <c r="D170" s="10"/>
      <c r="E170" s="10"/>
      <c r="F170" s="68"/>
      <c r="G170" s="10"/>
      <c r="H170" s="10"/>
      <c r="I170" s="10"/>
      <c r="J170" s="10"/>
      <c r="K170" s="10"/>
      <c r="L170" s="10"/>
      <c r="M170" s="10"/>
      <c r="N170" s="10"/>
      <c r="O170" s="10"/>
      <c r="P170" s="10"/>
      <c r="Q170" s="10"/>
      <c r="R170" s="10"/>
    </row>
    <row r="171" spans="1:18" ht="24.75" customHeight="1" x14ac:dyDescent="0.2">
      <c r="A171" s="10"/>
      <c r="B171" s="66"/>
      <c r="C171" s="67"/>
      <c r="D171" s="10"/>
      <c r="E171" s="10"/>
      <c r="F171" s="68"/>
      <c r="G171" s="10"/>
      <c r="H171" s="10"/>
      <c r="I171" s="10"/>
      <c r="J171" s="10"/>
      <c r="K171" s="10"/>
      <c r="L171" s="10"/>
      <c r="M171" s="10"/>
      <c r="N171" s="10"/>
      <c r="O171" s="10"/>
      <c r="P171" s="10"/>
      <c r="Q171" s="10"/>
      <c r="R171" s="10"/>
    </row>
    <row r="172" spans="1:18" ht="24.75" customHeight="1" x14ac:dyDescent="0.2">
      <c r="A172" s="10"/>
      <c r="B172" s="66"/>
      <c r="C172" s="67"/>
      <c r="D172" s="10"/>
      <c r="E172" s="10"/>
      <c r="F172" s="68"/>
      <c r="G172" s="10"/>
      <c r="H172" s="10"/>
      <c r="I172" s="10"/>
      <c r="J172" s="10"/>
      <c r="K172" s="10"/>
      <c r="L172" s="10"/>
      <c r="M172" s="10"/>
      <c r="N172" s="10"/>
      <c r="O172" s="10"/>
      <c r="P172" s="10"/>
      <c r="Q172" s="10"/>
      <c r="R172" s="10"/>
    </row>
    <row r="173" spans="1:18" ht="24.75" customHeight="1" x14ac:dyDescent="0.2">
      <c r="A173" s="10"/>
      <c r="B173" s="66"/>
      <c r="C173" s="67"/>
      <c r="D173" s="10"/>
      <c r="E173" s="10"/>
      <c r="F173" s="68"/>
      <c r="G173" s="10"/>
      <c r="H173" s="10"/>
      <c r="I173" s="10"/>
      <c r="J173" s="10"/>
      <c r="K173" s="10"/>
      <c r="L173" s="10"/>
      <c r="M173" s="10"/>
      <c r="N173" s="10"/>
      <c r="O173" s="10"/>
      <c r="P173" s="10"/>
      <c r="Q173" s="10"/>
      <c r="R173" s="10"/>
    </row>
    <row r="174" spans="1:18" ht="24.75" customHeight="1" x14ac:dyDescent="0.2">
      <c r="A174" s="10"/>
      <c r="B174" s="66"/>
      <c r="C174" s="67"/>
      <c r="D174" s="10"/>
      <c r="E174" s="10"/>
      <c r="F174" s="68"/>
      <c r="G174" s="10"/>
      <c r="H174" s="10"/>
      <c r="I174" s="10"/>
      <c r="J174" s="10"/>
      <c r="K174" s="10"/>
      <c r="L174" s="10"/>
      <c r="M174" s="10"/>
      <c r="N174" s="10"/>
      <c r="O174" s="10"/>
      <c r="P174" s="10"/>
      <c r="Q174" s="10"/>
      <c r="R174" s="10"/>
    </row>
    <row r="175" spans="1:18" ht="24.75" customHeight="1" x14ac:dyDescent="0.2">
      <c r="A175" s="10"/>
      <c r="B175" s="66"/>
      <c r="C175" s="67"/>
      <c r="D175" s="10"/>
      <c r="E175" s="10"/>
      <c r="F175" s="68"/>
      <c r="G175" s="10"/>
      <c r="H175" s="10"/>
      <c r="I175" s="10"/>
      <c r="J175" s="10"/>
      <c r="K175" s="10"/>
      <c r="L175" s="10"/>
      <c r="M175" s="10"/>
      <c r="N175" s="10"/>
      <c r="O175" s="10"/>
      <c r="P175" s="10"/>
      <c r="Q175" s="10"/>
      <c r="R175" s="10"/>
    </row>
    <row r="176" spans="1:18" ht="24.75" customHeight="1" x14ac:dyDescent="0.2">
      <c r="A176" s="10"/>
      <c r="B176" s="66"/>
      <c r="C176" s="67"/>
      <c r="D176" s="10"/>
      <c r="E176" s="10"/>
      <c r="F176" s="68"/>
      <c r="G176" s="10"/>
      <c r="H176" s="10"/>
      <c r="I176" s="10"/>
      <c r="J176" s="10"/>
      <c r="K176" s="10"/>
      <c r="L176" s="10"/>
      <c r="M176" s="10"/>
      <c r="N176" s="10"/>
      <c r="O176" s="10"/>
      <c r="P176" s="10"/>
      <c r="Q176" s="10"/>
      <c r="R176" s="10"/>
    </row>
    <row r="177" spans="1:18" ht="24.75" customHeight="1" x14ac:dyDescent="0.2">
      <c r="A177" s="10"/>
      <c r="B177" s="66"/>
      <c r="C177" s="67"/>
      <c r="D177" s="10"/>
      <c r="E177" s="10"/>
      <c r="F177" s="68"/>
      <c r="G177" s="10"/>
      <c r="H177" s="10"/>
      <c r="I177" s="10"/>
      <c r="J177" s="10"/>
      <c r="K177" s="10"/>
      <c r="L177" s="10"/>
      <c r="M177" s="10"/>
      <c r="N177" s="10"/>
      <c r="O177" s="10"/>
      <c r="P177" s="10"/>
      <c r="Q177" s="10"/>
      <c r="R177" s="10"/>
    </row>
    <row r="178" spans="1:18" ht="24.75" customHeight="1" x14ac:dyDescent="0.2">
      <c r="A178" s="10"/>
      <c r="B178" s="66"/>
      <c r="C178" s="67"/>
      <c r="D178" s="10"/>
      <c r="E178" s="10"/>
      <c r="F178" s="68"/>
      <c r="G178" s="10"/>
      <c r="H178" s="10"/>
      <c r="I178" s="10"/>
      <c r="J178" s="10"/>
      <c r="K178" s="10"/>
      <c r="L178" s="10"/>
      <c r="M178" s="10"/>
      <c r="N178" s="10"/>
      <c r="O178" s="10"/>
      <c r="P178" s="10"/>
      <c r="Q178" s="10"/>
      <c r="R178" s="10"/>
    </row>
    <row r="179" spans="1:18" ht="24.75" customHeight="1" x14ac:dyDescent="0.2">
      <c r="A179" s="10"/>
      <c r="B179" s="66"/>
      <c r="C179" s="67"/>
      <c r="D179" s="10"/>
      <c r="E179" s="10"/>
      <c r="F179" s="68"/>
      <c r="G179" s="10"/>
      <c r="H179" s="10"/>
      <c r="I179" s="10"/>
      <c r="J179" s="10"/>
      <c r="K179" s="10"/>
      <c r="L179" s="10"/>
      <c r="M179" s="10"/>
      <c r="N179" s="10"/>
      <c r="O179" s="10"/>
      <c r="P179" s="10"/>
      <c r="Q179" s="10"/>
      <c r="R179" s="10"/>
    </row>
    <row r="180" spans="1:18" ht="24.75" customHeight="1" x14ac:dyDescent="0.2">
      <c r="A180" s="10"/>
      <c r="B180" s="66"/>
      <c r="C180" s="67"/>
      <c r="D180" s="10"/>
      <c r="E180" s="10"/>
      <c r="F180" s="68"/>
      <c r="G180" s="10"/>
      <c r="H180" s="10"/>
      <c r="I180" s="10"/>
      <c r="J180" s="10"/>
      <c r="K180" s="10"/>
      <c r="L180" s="10"/>
      <c r="M180" s="10"/>
      <c r="N180" s="10"/>
      <c r="O180" s="10"/>
      <c r="P180" s="10"/>
      <c r="Q180" s="10"/>
      <c r="R180" s="10"/>
    </row>
    <row r="181" spans="1:18" ht="24.75" customHeight="1" x14ac:dyDescent="0.2">
      <c r="A181" s="10"/>
      <c r="B181" s="66"/>
      <c r="C181" s="67"/>
      <c r="D181" s="10"/>
      <c r="E181" s="10"/>
      <c r="F181" s="68"/>
      <c r="G181" s="10"/>
      <c r="H181" s="10"/>
      <c r="I181" s="10"/>
      <c r="J181" s="10"/>
      <c r="K181" s="10"/>
      <c r="L181" s="10"/>
      <c r="M181" s="10"/>
      <c r="N181" s="10"/>
      <c r="O181" s="10"/>
      <c r="P181" s="10"/>
      <c r="Q181" s="10"/>
      <c r="R181" s="10"/>
    </row>
    <row r="182" spans="1:18" ht="24.75" customHeight="1" x14ac:dyDescent="0.2">
      <c r="A182" s="10"/>
      <c r="B182" s="66"/>
      <c r="C182" s="67"/>
      <c r="D182" s="10"/>
      <c r="E182" s="10"/>
      <c r="F182" s="68"/>
      <c r="G182" s="10"/>
      <c r="H182" s="10"/>
      <c r="I182" s="10"/>
      <c r="J182" s="10"/>
      <c r="K182" s="10"/>
      <c r="L182" s="10"/>
      <c r="M182" s="10"/>
      <c r="N182" s="10"/>
      <c r="O182" s="10"/>
      <c r="P182" s="10"/>
      <c r="Q182" s="10"/>
      <c r="R182" s="10"/>
    </row>
    <row r="183" spans="1:18" ht="24.75" customHeight="1" x14ac:dyDescent="0.2">
      <c r="A183" s="10"/>
      <c r="B183" s="66"/>
      <c r="C183" s="67"/>
      <c r="D183" s="10"/>
      <c r="E183" s="10"/>
      <c r="F183" s="68"/>
      <c r="G183" s="10"/>
      <c r="H183" s="10"/>
      <c r="I183" s="10"/>
      <c r="J183" s="10"/>
      <c r="K183" s="10"/>
      <c r="L183" s="10"/>
      <c r="M183" s="10"/>
      <c r="N183" s="10"/>
      <c r="O183" s="10"/>
      <c r="P183" s="10"/>
      <c r="Q183" s="10"/>
      <c r="R183" s="10"/>
    </row>
    <row r="184" spans="1:18" ht="24.75" customHeight="1" x14ac:dyDescent="0.2">
      <c r="A184" s="10"/>
      <c r="B184" s="66"/>
      <c r="C184" s="67"/>
      <c r="D184" s="10"/>
      <c r="E184" s="10"/>
      <c r="F184" s="68"/>
      <c r="G184" s="10"/>
      <c r="H184" s="10"/>
      <c r="I184" s="10"/>
      <c r="J184" s="10"/>
      <c r="K184" s="10"/>
      <c r="L184" s="10"/>
      <c r="M184" s="10"/>
      <c r="N184" s="10"/>
      <c r="O184" s="10"/>
      <c r="P184" s="10"/>
      <c r="Q184" s="10"/>
      <c r="R184" s="10"/>
    </row>
    <row r="185" spans="1:18" ht="24.75" customHeight="1" x14ac:dyDescent="0.2">
      <c r="A185" s="10"/>
      <c r="B185" s="66"/>
      <c r="C185" s="67"/>
      <c r="D185" s="10"/>
      <c r="E185" s="10"/>
      <c r="F185" s="68"/>
      <c r="G185" s="10"/>
      <c r="H185" s="10"/>
      <c r="I185" s="10"/>
      <c r="J185" s="10"/>
      <c r="K185" s="10"/>
      <c r="L185" s="10"/>
      <c r="M185" s="10"/>
      <c r="N185" s="10"/>
      <c r="O185" s="10"/>
      <c r="P185" s="10"/>
      <c r="Q185" s="10"/>
      <c r="R185" s="10"/>
    </row>
    <row r="186" spans="1:18" ht="24.75" customHeight="1" x14ac:dyDescent="0.2">
      <c r="A186" s="10"/>
      <c r="B186" s="66"/>
      <c r="C186" s="67"/>
      <c r="D186" s="10"/>
      <c r="E186" s="10"/>
      <c r="F186" s="68"/>
      <c r="G186" s="10"/>
      <c r="H186" s="10"/>
      <c r="I186" s="10"/>
      <c r="J186" s="10"/>
      <c r="K186" s="10"/>
      <c r="L186" s="10"/>
      <c r="M186" s="10"/>
      <c r="N186" s="10"/>
      <c r="O186" s="10"/>
      <c r="P186" s="10"/>
      <c r="Q186" s="10"/>
      <c r="R186" s="10"/>
    </row>
    <row r="187" spans="1:18" ht="24.75" customHeight="1" x14ac:dyDescent="0.2">
      <c r="A187" s="10"/>
      <c r="B187" s="66"/>
      <c r="C187" s="67"/>
      <c r="D187" s="10"/>
      <c r="E187" s="10"/>
      <c r="F187" s="68"/>
      <c r="G187" s="10"/>
      <c r="H187" s="10"/>
      <c r="I187" s="10"/>
      <c r="J187" s="10"/>
      <c r="K187" s="10"/>
      <c r="L187" s="10"/>
      <c r="M187" s="10"/>
      <c r="N187" s="10"/>
      <c r="O187" s="10"/>
      <c r="P187" s="10"/>
      <c r="Q187" s="10"/>
      <c r="R187" s="10"/>
    </row>
    <row r="188" spans="1:18" ht="24.75" customHeight="1" x14ac:dyDescent="0.2">
      <c r="A188" s="10"/>
      <c r="B188" s="66"/>
      <c r="C188" s="67"/>
      <c r="D188" s="10"/>
      <c r="E188" s="10"/>
      <c r="F188" s="68"/>
      <c r="G188" s="10"/>
      <c r="H188" s="10"/>
      <c r="I188" s="10"/>
      <c r="J188" s="10"/>
      <c r="K188" s="10"/>
      <c r="L188" s="10"/>
      <c r="M188" s="10"/>
      <c r="N188" s="10"/>
      <c r="O188" s="10"/>
      <c r="P188" s="10"/>
      <c r="Q188" s="10"/>
      <c r="R188" s="10"/>
    </row>
    <row r="189" spans="1:18" ht="24.75" customHeight="1" x14ac:dyDescent="0.2">
      <c r="A189" s="10"/>
      <c r="B189" s="66"/>
      <c r="C189" s="67"/>
      <c r="D189" s="10"/>
      <c r="E189" s="10"/>
      <c r="F189" s="68"/>
      <c r="G189" s="10"/>
      <c r="H189" s="10"/>
      <c r="I189" s="10"/>
      <c r="J189" s="10"/>
      <c r="K189" s="10"/>
      <c r="L189" s="10"/>
      <c r="M189" s="10"/>
      <c r="N189" s="10"/>
      <c r="O189" s="10"/>
      <c r="P189" s="10"/>
      <c r="Q189" s="10"/>
      <c r="R189" s="10"/>
    </row>
    <row r="190" spans="1:18" ht="24.75" customHeight="1" x14ac:dyDescent="0.2">
      <c r="A190" s="10"/>
      <c r="B190" s="66"/>
      <c r="C190" s="67"/>
      <c r="D190" s="10"/>
      <c r="E190" s="10"/>
      <c r="F190" s="68"/>
      <c r="G190" s="10"/>
      <c r="H190" s="10"/>
      <c r="I190" s="10"/>
      <c r="J190" s="10"/>
      <c r="K190" s="10"/>
      <c r="L190" s="10"/>
      <c r="M190" s="10"/>
      <c r="N190" s="10"/>
      <c r="O190" s="10"/>
      <c r="P190" s="10"/>
      <c r="Q190" s="10"/>
      <c r="R190" s="10"/>
    </row>
    <row r="191" spans="1:18" ht="24.75" customHeight="1" x14ac:dyDescent="0.2">
      <c r="A191" s="10"/>
      <c r="B191" s="66"/>
      <c r="C191" s="67"/>
      <c r="D191" s="10"/>
      <c r="E191" s="10"/>
      <c r="F191" s="68"/>
      <c r="G191" s="10"/>
      <c r="H191" s="10"/>
      <c r="I191" s="10"/>
      <c r="J191" s="10"/>
      <c r="K191" s="10"/>
      <c r="L191" s="10"/>
      <c r="M191" s="10"/>
      <c r="N191" s="10"/>
      <c r="O191" s="10"/>
      <c r="P191" s="10"/>
      <c r="Q191" s="10"/>
      <c r="R191" s="10"/>
    </row>
    <row r="192" spans="1:18" ht="24.75" customHeight="1" x14ac:dyDescent="0.2">
      <c r="A192" s="10"/>
      <c r="B192" s="66"/>
      <c r="C192" s="67"/>
      <c r="D192" s="10"/>
      <c r="E192" s="10"/>
      <c r="F192" s="68"/>
      <c r="G192" s="10"/>
      <c r="H192" s="10"/>
      <c r="I192" s="10"/>
      <c r="J192" s="10"/>
      <c r="K192" s="10"/>
      <c r="L192" s="10"/>
      <c r="M192" s="10"/>
      <c r="N192" s="10"/>
      <c r="O192" s="10"/>
      <c r="P192" s="10"/>
      <c r="Q192" s="10"/>
      <c r="R192" s="10"/>
    </row>
    <row r="193" spans="1:18" ht="24.75" customHeight="1" x14ac:dyDescent="0.2">
      <c r="A193" s="10"/>
      <c r="B193" s="66"/>
      <c r="C193" s="67"/>
      <c r="D193" s="10"/>
      <c r="E193" s="10"/>
      <c r="F193" s="68"/>
      <c r="G193" s="10"/>
      <c r="H193" s="10"/>
      <c r="I193" s="10"/>
      <c r="J193" s="10"/>
      <c r="K193" s="10"/>
      <c r="L193" s="10"/>
      <c r="M193" s="10"/>
      <c r="N193" s="10"/>
      <c r="O193" s="10"/>
      <c r="P193" s="10"/>
      <c r="Q193" s="10"/>
      <c r="R193" s="10"/>
    </row>
    <row r="194" spans="1:18" ht="24.75" customHeight="1" x14ac:dyDescent="0.2">
      <c r="A194" s="10"/>
      <c r="B194" s="66"/>
      <c r="C194" s="67"/>
      <c r="D194" s="10"/>
      <c r="E194" s="10"/>
      <c r="F194" s="68"/>
      <c r="G194" s="10"/>
      <c r="H194" s="10"/>
      <c r="I194" s="10"/>
      <c r="J194" s="10"/>
      <c r="K194" s="10"/>
      <c r="L194" s="10"/>
      <c r="M194" s="10"/>
      <c r="N194" s="10"/>
      <c r="O194" s="10"/>
      <c r="P194" s="10"/>
      <c r="Q194" s="10"/>
      <c r="R194" s="10"/>
    </row>
    <row r="195" spans="1:18" ht="24.75" customHeight="1" x14ac:dyDescent="0.2">
      <c r="A195" s="10"/>
      <c r="B195" s="66"/>
      <c r="C195" s="67"/>
      <c r="D195" s="10"/>
      <c r="E195" s="10"/>
      <c r="F195" s="68"/>
      <c r="G195" s="10"/>
      <c r="H195" s="10"/>
      <c r="I195" s="10"/>
      <c r="J195" s="10"/>
      <c r="K195" s="10"/>
      <c r="L195" s="10"/>
      <c r="M195" s="10"/>
      <c r="N195" s="10"/>
      <c r="O195" s="10"/>
      <c r="P195" s="10"/>
      <c r="Q195" s="10"/>
      <c r="R195" s="10"/>
    </row>
    <row r="196" spans="1:18" ht="24.75" customHeight="1" x14ac:dyDescent="0.2">
      <c r="A196" s="10"/>
      <c r="B196" s="66"/>
      <c r="C196" s="67"/>
      <c r="D196" s="10"/>
      <c r="E196" s="10"/>
      <c r="F196" s="68"/>
      <c r="G196" s="10"/>
      <c r="H196" s="10"/>
      <c r="I196" s="10"/>
      <c r="J196" s="10"/>
      <c r="K196" s="10"/>
      <c r="L196" s="10"/>
      <c r="M196" s="10"/>
      <c r="N196" s="10"/>
      <c r="O196" s="10"/>
      <c r="P196" s="10"/>
      <c r="Q196" s="10"/>
      <c r="R196" s="10"/>
    </row>
    <row r="197" spans="1:18" ht="24.75" customHeight="1" x14ac:dyDescent="0.2">
      <c r="A197" s="10"/>
      <c r="B197" s="66"/>
      <c r="C197" s="67"/>
      <c r="D197" s="10"/>
      <c r="E197" s="10"/>
      <c r="F197" s="68"/>
      <c r="G197" s="10"/>
      <c r="H197" s="10"/>
      <c r="I197" s="10"/>
      <c r="J197" s="10"/>
      <c r="K197" s="10"/>
      <c r="L197" s="10"/>
      <c r="M197" s="10"/>
      <c r="N197" s="10"/>
      <c r="O197" s="10"/>
      <c r="P197" s="10"/>
      <c r="Q197" s="10"/>
      <c r="R197" s="10"/>
    </row>
    <row r="198" spans="1:18" ht="24.75" customHeight="1" x14ac:dyDescent="0.2">
      <c r="A198" s="10"/>
      <c r="B198" s="66"/>
      <c r="C198" s="67"/>
      <c r="D198" s="10"/>
      <c r="E198" s="10"/>
      <c r="F198" s="68"/>
      <c r="G198" s="10"/>
      <c r="H198" s="10"/>
      <c r="I198" s="10"/>
      <c r="J198" s="10"/>
      <c r="K198" s="10"/>
      <c r="L198" s="10"/>
      <c r="M198" s="10"/>
      <c r="N198" s="10"/>
      <c r="O198" s="10"/>
      <c r="P198" s="10"/>
      <c r="Q198" s="10"/>
      <c r="R198" s="10"/>
    </row>
    <row r="199" spans="1:18" ht="24.75" customHeight="1" x14ac:dyDescent="0.2">
      <c r="A199" s="10"/>
      <c r="B199" s="66"/>
      <c r="C199" s="67"/>
      <c r="D199" s="10"/>
      <c r="E199" s="10"/>
      <c r="F199" s="68"/>
      <c r="G199" s="10"/>
      <c r="H199" s="10"/>
      <c r="I199" s="10"/>
      <c r="J199" s="10"/>
      <c r="K199" s="10"/>
      <c r="L199" s="10"/>
      <c r="M199" s="10"/>
      <c r="N199" s="10"/>
      <c r="O199" s="10"/>
      <c r="P199" s="10"/>
      <c r="Q199" s="10"/>
      <c r="R199" s="10"/>
    </row>
    <row r="200" spans="1:18" ht="24.75" customHeight="1" x14ac:dyDescent="0.2">
      <c r="A200" s="10"/>
      <c r="B200" s="66"/>
      <c r="C200" s="67"/>
      <c r="D200" s="10"/>
      <c r="E200" s="10"/>
      <c r="F200" s="68"/>
      <c r="G200" s="10"/>
      <c r="H200" s="10"/>
      <c r="I200" s="10"/>
      <c r="J200" s="10"/>
      <c r="K200" s="10"/>
      <c r="L200" s="10"/>
      <c r="M200" s="10"/>
      <c r="N200" s="10"/>
      <c r="O200" s="10"/>
      <c r="P200" s="10"/>
      <c r="Q200" s="10"/>
      <c r="R200" s="10"/>
    </row>
    <row r="201" spans="1:18" ht="24.75" customHeight="1" x14ac:dyDescent="0.2">
      <c r="A201" s="10"/>
      <c r="B201" s="66"/>
      <c r="C201" s="67"/>
      <c r="D201" s="10"/>
      <c r="E201" s="10"/>
      <c r="F201" s="68"/>
      <c r="G201" s="10"/>
      <c r="H201" s="10"/>
      <c r="I201" s="10"/>
      <c r="J201" s="10"/>
      <c r="K201" s="10"/>
      <c r="L201" s="10"/>
      <c r="M201" s="10"/>
      <c r="N201" s="10"/>
      <c r="O201" s="10"/>
      <c r="P201" s="10"/>
      <c r="Q201" s="10"/>
      <c r="R201" s="10"/>
    </row>
    <row r="202" spans="1:18" ht="24.75" customHeight="1" x14ac:dyDescent="0.2">
      <c r="A202" s="10"/>
      <c r="B202" s="66"/>
      <c r="C202" s="67"/>
      <c r="D202" s="10"/>
      <c r="E202" s="10"/>
      <c r="F202" s="68"/>
      <c r="G202" s="10"/>
      <c r="H202" s="10"/>
      <c r="I202" s="10"/>
      <c r="J202" s="10"/>
      <c r="K202" s="10"/>
      <c r="L202" s="10"/>
      <c r="M202" s="10"/>
      <c r="N202" s="10"/>
      <c r="O202" s="10"/>
      <c r="P202" s="10"/>
      <c r="Q202" s="10"/>
      <c r="R202" s="10"/>
    </row>
    <row r="203" spans="1:18" ht="24.75" customHeight="1" x14ac:dyDescent="0.2">
      <c r="A203" s="10"/>
      <c r="B203" s="66"/>
      <c r="C203" s="67"/>
      <c r="D203" s="10"/>
      <c r="E203" s="10"/>
      <c r="F203" s="68"/>
      <c r="G203" s="10"/>
      <c r="H203" s="10"/>
      <c r="I203" s="10"/>
      <c r="J203" s="10"/>
      <c r="K203" s="10"/>
      <c r="L203" s="10"/>
      <c r="M203" s="10"/>
      <c r="N203" s="10"/>
      <c r="O203" s="10"/>
      <c r="P203" s="10"/>
      <c r="Q203" s="10"/>
      <c r="R203" s="10"/>
    </row>
    <row r="204" spans="1:18" ht="24.75" customHeight="1" x14ac:dyDescent="0.2">
      <c r="A204" s="10"/>
      <c r="B204" s="66"/>
      <c r="C204" s="67"/>
      <c r="D204" s="10"/>
      <c r="E204" s="10"/>
      <c r="F204" s="68"/>
      <c r="G204" s="10"/>
      <c r="H204" s="10"/>
      <c r="I204" s="10"/>
      <c r="J204" s="10"/>
      <c r="K204" s="10"/>
      <c r="L204" s="10"/>
      <c r="M204" s="10"/>
      <c r="N204" s="10"/>
      <c r="O204" s="10"/>
      <c r="P204" s="10"/>
      <c r="Q204" s="10"/>
      <c r="R204" s="10"/>
    </row>
    <row r="205" spans="1:18" ht="24.75" customHeight="1" x14ac:dyDescent="0.2">
      <c r="A205" s="10"/>
      <c r="B205" s="66"/>
      <c r="C205" s="67"/>
      <c r="D205" s="10"/>
      <c r="E205" s="10"/>
      <c r="F205" s="68"/>
      <c r="G205" s="10"/>
      <c r="H205" s="10"/>
      <c r="I205" s="10"/>
      <c r="J205" s="10"/>
      <c r="K205" s="10"/>
      <c r="L205" s="10"/>
      <c r="M205" s="10"/>
      <c r="N205" s="10"/>
      <c r="O205" s="10"/>
      <c r="P205" s="10"/>
      <c r="Q205" s="10"/>
      <c r="R205" s="10"/>
    </row>
    <row r="206" spans="1:18" ht="24.75" customHeight="1" x14ac:dyDescent="0.2">
      <c r="A206" s="10"/>
      <c r="B206" s="66"/>
      <c r="C206" s="67"/>
      <c r="D206" s="10"/>
      <c r="E206" s="10"/>
      <c r="F206" s="68"/>
      <c r="G206" s="10"/>
      <c r="H206" s="10"/>
      <c r="I206" s="10"/>
      <c r="J206" s="10"/>
      <c r="K206" s="10"/>
      <c r="L206" s="10"/>
      <c r="M206" s="10"/>
      <c r="N206" s="10"/>
      <c r="O206" s="10"/>
      <c r="P206" s="10"/>
      <c r="Q206" s="10"/>
      <c r="R206" s="10"/>
    </row>
    <row r="207" spans="1:18" ht="24.75" customHeight="1" x14ac:dyDescent="0.2">
      <c r="A207" s="10"/>
      <c r="B207" s="66"/>
      <c r="C207" s="67"/>
      <c r="D207" s="10"/>
      <c r="E207" s="10"/>
      <c r="F207" s="68"/>
      <c r="G207" s="10"/>
      <c r="H207" s="10"/>
      <c r="I207" s="10"/>
      <c r="J207" s="10"/>
      <c r="K207" s="10"/>
      <c r="L207" s="10"/>
      <c r="M207" s="10"/>
      <c r="N207" s="10"/>
      <c r="O207" s="10"/>
      <c r="P207" s="10"/>
      <c r="Q207" s="10"/>
      <c r="R207" s="10"/>
    </row>
    <row r="208" spans="1:18" ht="24.75" customHeight="1" x14ac:dyDescent="0.2">
      <c r="A208" s="10"/>
      <c r="B208" s="66"/>
      <c r="C208" s="67"/>
      <c r="D208" s="10"/>
      <c r="E208" s="10"/>
      <c r="F208" s="68"/>
      <c r="G208" s="10"/>
      <c r="H208" s="10"/>
      <c r="I208" s="10"/>
      <c r="J208" s="10"/>
      <c r="K208" s="10"/>
      <c r="L208" s="10"/>
      <c r="M208" s="10"/>
      <c r="N208" s="10"/>
      <c r="O208" s="10"/>
      <c r="P208" s="10"/>
      <c r="Q208" s="10"/>
      <c r="R208" s="10"/>
    </row>
    <row r="209" spans="1:18" ht="24.75" customHeight="1" x14ac:dyDescent="0.2">
      <c r="A209" s="10"/>
      <c r="B209" s="66"/>
      <c r="C209" s="67"/>
      <c r="D209" s="10"/>
      <c r="E209" s="10"/>
      <c r="F209" s="68"/>
      <c r="G209" s="10"/>
      <c r="H209" s="10"/>
      <c r="I209" s="10"/>
      <c r="J209" s="10"/>
      <c r="K209" s="10"/>
      <c r="L209" s="10"/>
      <c r="M209" s="10"/>
      <c r="N209" s="10"/>
      <c r="O209" s="10"/>
      <c r="P209" s="10"/>
      <c r="Q209" s="10"/>
      <c r="R209" s="10"/>
    </row>
    <row r="210" spans="1:18" ht="24.75" customHeight="1" x14ac:dyDescent="0.2">
      <c r="A210" s="10"/>
      <c r="B210" s="66"/>
      <c r="C210" s="67"/>
      <c r="D210" s="10"/>
      <c r="E210" s="10"/>
      <c r="F210" s="68"/>
      <c r="G210" s="10"/>
      <c r="H210" s="10"/>
      <c r="I210" s="10"/>
      <c r="J210" s="10"/>
      <c r="K210" s="10"/>
      <c r="L210" s="10"/>
      <c r="M210" s="10"/>
      <c r="N210" s="10"/>
      <c r="O210" s="10"/>
      <c r="P210" s="10"/>
      <c r="Q210" s="10"/>
      <c r="R210" s="10"/>
    </row>
    <row r="211" spans="1:18" ht="24.75" customHeight="1" x14ac:dyDescent="0.2">
      <c r="A211" s="10"/>
      <c r="B211" s="66"/>
      <c r="C211" s="67"/>
      <c r="D211" s="10"/>
      <c r="E211" s="10"/>
      <c r="F211" s="68"/>
      <c r="G211" s="10"/>
      <c r="H211" s="10"/>
      <c r="I211" s="10"/>
      <c r="J211" s="10"/>
      <c r="K211" s="10"/>
      <c r="L211" s="10"/>
      <c r="M211" s="10"/>
      <c r="N211" s="10"/>
      <c r="O211" s="10"/>
      <c r="P211" s="10"/>
      <c r="Q211" s="10"/>
      <c r="R211" s="10"/>
    </row>
    <row r="212" spans="1:18" ht="24.75" customHeight="1" x14ac:dyDescent="0.2">
      <c r="A212" s="10"/>
      <c r="B212" s="66"/>
      <c r="C212" s="67"/>
      <c r="D212" s="10"/>
      <c r="E212" s="10"/>
      <c r="F212" s="68"/>
      <c r="G212" s="10"/>
      <c r="H212" s="10"/>
      <c r="I212" s="10"/>
      <c r="J212" s="10"/>
      <c r="K212" s="10"/>
      <c r="L212" s="10"/>
      <c r="M212" s="10"/>
      <c r="N212" s="10"/>
      <c r="O212" s="10"/>
      <c r="P212" s="10"/>
      <c r="Q212" s="10"/>
      <c r="R212" s="10"/>
    </row>
    <row r="213" spans="1:18" ht="24.75" customHeight="1" x14ac:dyDescent="0.2">
      <c r="A213" s="10"/>
      <c r="B213" s="66"/>
      <c r="C213" s="67"/>
      <c r="D213" s="10"/>
      <c r="E213" s="10"/>
      <c r="F213" s="68"/>
      <c r="G213" s="10"/>
      <c r="H213" s="10"/>
      <c r="I213" s="10"/>
      <c r="J213" s="10"/>
      <c r="K213" s="10"/>
      <c r="L213" s="10"/>
      <c r="M213" s="10"/>
      <c r="N213" s="10"/>
      <c r="O213" s="10"/>
      <c r="P213" s="10"/>
      <c r="Q213" s="10"/>
      <c r="R213" s="10"/>
    </row>
    <row r="214" spans="1:18" ht="24.75" customHeight="1" x14ac:dyDescent="0.2">
      <c r="A214" s="10"/>
      <c r="B214" s="66"/>
      <c r="C214" s="67"/>
      <c r="D214" s="10"/>
      <c r="E214" s="10"/>
      <c r="F214" s="68"/>
      <c r="G214" s="10"/>
      <c r="H214" s="10"/>
      <c r="I214" s="10"/>
      <c r="J214" s="10"/>
      <c r="K214" s="10"/>
      <c r="L214" s="10"/>
      <c r="M214" s="10"/>
      <c r="N214" s="10"/>
      <c r="O214" s="10"/>
      <c r="P214" s="10"/>
      <c r="Q214" s="10"/>
      <c r="R214" s="10"/>
    </row>
    <row r="215" spans="1:18" ht="24.75" customHeight="1" x14ac:dyDescent="0.2">
      <c r="A215" s="10"/>
      <c r="B215" s="66"/>
      <c r="C215" s="67"/>
      <c r="D215" s="10"/>
      <c r="E215" s="10"/>
      <c r="F215" s="68"/>
      <c r="G215" s="10"/>
      <c r="H215" s="10"/>
      <c r="I215" s="10"/>
      <c r="J215" s="10"/>
      <c r="K215" s="10"/>
      <c r="L215" s="10"/>
      <c r="M215" s="10"/>
      <c r="N215" s="10"/>
      <c r="O215" s="10"/>
      <c r="P215" s="10"/>
      <c r="Q215" s="10"/>
      <c r="R215" s="10"/>
    </row>
    <row r="216" spans="1:18" ht="24.75" customHeight="1" x14ac:dyDescent="0.2">
      <c r="A216" s="10"/>
      <c r="B216" s="66"/>
      <c r="C216" s="67"/>
      <c r="D216" s="10"/>
      <c r="E216" s="10"/>
      <c r="F216" s="68"/>
      <c r="G216" s="10"/>
      <c r="H216" s="10"/>
      <c r="I216" s="10"/>
      <c r="J216" s="10"/>
      <c r="K216" s="10"/>
      <c r="L216" s="10"/>
      <c r="M216" s="10"/>
      <c r="N216" s="10"/>
      <c r="O216" s="10"/>
      <c r="P216" s="10"/>
      <c r="Q216" s="10"/>
      <c r="R216" s="10"/>
    </row>
    <row r="217" spans="1:18" ht="24.75" customHeight="1" x14ac:dyDescent="0.2">
      <c r="A217" s="10"/>
      <c r="B217" s="66"/>
      <c r="C217" s="67"/>
      <c r="D217" s="10"/>
      <c r="E217" s="10"/>
      <c r="F217" s="68"/>
      <c r="G217" s="10"/>
      <c r="H217" s="10"/>
      <c r="I217" s="10"/>
      <c r="J217" s="10"/>
      <c r="K217" s="10"/>
      <c r="L217" s="10"/>
      <c r="M217" s="10"/>
      <c r="N217" s="10"/>
      <c r="O217" s="10"/>
      <c r="P217" s="10"/>
      <c r="Q217" s="10"/>
      <c r="R217" s="10"/>
    </row>
    <row r="218" spans="1:18" ht="24.75" customHeight="1" x14ac:dyDescent="0.2">
      <c r="A218" s="10"/>
      <c r="B218" s="66"/>
      <c r="C218" s="67"/>
      <c r="D218" s="10"/>
      <c r="E218" s="10"/>
      <c r="F218" s="68"/>
      <c r="G218" s="10"/>
      <c r="H218" s="10"/>
      <c r="I218" s="10"/>
      <c r="J218" s="10"/>
      <c r="K218" s="10"/>
      <c r="L218" s="10"/>
      <c r="M218" s="10"/>
      <c r="N218" s="10"/>
      <c r="O218" s="10"/>
      <c r="P218" s="10"/>
      <c r="Q218" s="10"/>
      <c r="R218" s="10"/>
    </row>
    <row r="219" spans="1:18" ht="24.75" customHeight="1" x14ac:dyDescent="0.2">
      <c r="A219" s="10"/>
      <c r="B219" s="66"/>
      <c r="C219" s="67"/>
      <c r="D219" s="10"/>
      <c r="E219" s="10"/>
      <c r="F219" s="68"/>
      <c r="G219" s="10"/>
      <c r="H219" s="10"/>
      <c r="I219" s="10"/>
      <c r="J219" s="10"/>
      <c r="K219" s="10"/>
      <c r="L219" s="10"/>
      <c r="M219" s="10"/>
      <c r="N219" s="10"/>
      <c r="O219" s="10"/>
      <c r="P219" s="10"/>
      <c r="Q219" s="10"/>
      <c r="R219" s="10"/>
    </row>
    <row r="220" spans="1:18" ht="24.75" customHeight="1" x14ac:dyDescent="0.2">
      <c r="A220" s="10"/>
      <c r="B220" s="66"/>
      <c r="C220" s="67"/>
      <c r="D220" s="10"/>
      <c r="E220" s="10"/>
      <c r="F220" s="68"/>
      <c r="G220" s="10"/>
      <c r="H220" s="10"/>
      <c r="I220" s="10"/>
      <c r="J220" s="10"/>
      <c r="K220" s="10"/>
      <c r="L220" s="10"/>
      <c r="M220" s="10"/>
      <c r="N220" s="10"/>
      <c r="O220" s="10"/>
      <c r="P220" s="10"/>
      <c r="Q220" s="10"/>
      <c r="R220" s="10"/>
    </row>
    <row r="221" spans="1:18" ht="24.75" customHeight="1" x14ac:dyDescent="0.2">
      <c r="A221" s="10"/>
      <c r="B221" s="66"/>
      <c r="C221" s="67"/>
      <c r="D221" s="10"/>
      <c r="E221" s="10"/>
      <c r="F221" s="68"/>
      <c r="G221" s="10"/>
      <c r="H221" s="10"/>
      <c r="I221" s="10"/>
      <c r="J221" s="10"/>
      <c r="K221" s="10"/>
      <c r="L221" s="10"/>
      <c r="M221" s="10"/>
      <c r="N221" s="10"/>
      <c r="O221" s="10"/>
      <c r="P221" s="10"/>
      <c r="Q221" s="10"/>
      <c r="R221" s="10"/>
    </row>
    <row r="222" spans="1:18" ht="24.75" customHeight="1" x14ac:dyDescent="0.2">
      <c r="A222" s="10"/>
      <c r="B222" s="66"/>
      <c r="C222" s="67"/>
      <c r="D222" s="10"/>
      <c r="E222" s="10"/>
      <c r="F222" s="68"/>
      <c r="G222" s="10"/>
      <c r="H222" s="10"/>
      <c r="I222" s="10"/>
      <c r="J222" s="10"/>
      <c r="K222" s="10"/>
      <c r="L222" s="10"/>
      <c r="M222" s="10"/>
      <c r="N222" s="10"/>
      <c r="O222" s="10"/>
      <c r="P222" s="10"/>
      <c r="Q222" s="10"/>
      <c r="R222" s="10"/>
    </row>
    <row r="223" spans="1:18" ht="24.75" customHeight="1" x14ac:dyDescent="0.2">
      <c r="A223" s="10"/>
      <c r="B223" s="66"/>
      <c r="C223" s="67"/>
      <c r="D223" s="10"/>
      <c r="E223" s="10"/>
      <c r="F223" s="68"/>
      <c r="G223" s="10"/>
      <c r="H223" s="10"/>
      <c r="I223" s="10"/>
      <c r="J223" s="10"/>
      <c r="K223" s="10"/>
      <c r="L223" s="10"/>
      <c r="M223" s="10"/>
      <c r="N223" s="10"/>
      <c r="O223" s="10"/>
      <c r="P223" s="10"/>
      <c r="Q223" s="10"/>
      <c r="R223" s="10"/>
    </row>
    <row r="224" spans="1:18" ht="24.75" customHeight="1" x14ac:dyDescent="0.2">
      <c r="A224" s="10"/>
      <c r="B224" s="66"/>
      <c r="C224" s="67"/>
      <c r="D224" s="10"/>
      <c r="E224" s="10"/>
      <c r="F224" s="68"/>
      <c r="G224" s="10"/>
      <c r="H224" s="10"/>
      <c r="I224" s="10"/>
      <c r="J224" s="10"/>
      <c r="K224" s="10"/>
      <c r="L224" s="10"/>
      <c r="M224" s="10"/>
      <c r="N224" s="10"/>
      <c r="O224" s="10"/>
      <c r="P224" s="10"/>
      <c r="Q224" s="10"/>
      <c r="R224" s="10"/>
    </row>
    <row r="225" spans="1:18" ht="24.75" customHeight="1" x14ac:dyDescent="0.2">
      <c r="A225" s="10"/>
      <c r="B225" s="66"/>
      <c r="C225" s="67"/>
      <c r="D225" s="10"/>
      <c r="E225" s="10"/>
      <c r="F225" s="68"/>
      <c r="G225" s="10"/>
      <c r="H225" s="10"/>
      <c r="I225" s="10"/>
      <c r="J225" s="10"/>
      <c r="K225" s="10"/>
      <c r="L225" s="10"/>
      <c r="M225" s="10"/>
      <c r="N225" s="10"/>
      <c r="O225" s="10"/>
      <c r="P225" s="10"/>
      <c r="Q225" s="10"/>
      <c r="R225" s="10"/>
    </row>
    <row r="226" spans="1:18" ht="24.75" customHeight="1" x14ac:dyDescent="0.2">
      <c r="A226" s="10"/>
      <c r="B226" s="66"/>
      <c r="C226" s="67"/>
      <c r="D226" s="10"/>
      <c r="E226" s="10"/>
      <c r="F226" s="68"/>
      <c r="G226" s="10"/>
      <c r="H226" s="10"/>
      <c r="I226" s="10"/>
      <c r="J226" s="10"/>
      <c r="K226" s="10"/>
      <c r="L226" s="10"/>
      <c r="M226" s="10"/>
      <c r="N226" s="10"/>
      <c r="O226" s="10"/>
      <c r="P226" s="10"/>
      <c r="Q226" s="10"/>
      <c r="R226" s="10"/>
    </row>
    <row r="227" spans="1:18" ht="24.75" customHeight="1" x14ac:dyDescent="0.2">
      <c r="A227" s="10"/>
      <c r="B227" s="66"/>
      <c r="C227" s="67"/>
      <c r="D227" s="10"/>
      <c r="E227" s="10"/>
      <c r="F227" s="68"/>
      <c r="G227" s="10"/>
      <c r="H227" s="10"/>
      <c r="I227" s="10"/>
      <c r="J227" s="10"/>
      <c r="K227" s="10"/>
      <c r="L227" s="10"/>
      <c r="M227" s="10"/>
      <c r="N227" s="10"/>
      <c r="O227" s="10"/>
      <c r="P227" s="10"/>
      <c r="Q227" s="10"/>
      <c r="R227" s="10"/>
    </row>
    <row r="228" spans="1:18" ht="24.75" customHeight="1" x14ac:dyDescent="0.2">
      <c r="A228" s="10"/>
      <c r="B228" s="66"/>
      <c r="C228" s="67"/>
      <c r="D228" s="10"/>
      <c r="E228" s="10"/>
      <c r="F228" s="68"/>
      <c r="G228" s="10"/>
      <c r="H228" s="10"/>
      <c r="I228" s="10"/>
      <c r="J228" s="10"/>
      <c r="K228" s="10"/>
      <c r="L228" s="10"/>
      <c r="M228" s="10"/>
      <c r="N228" s="10"/>
      <c r="O228" s="10"/>
      <c r="P228" s="10"/>
      <c r="Q228" s="10"/>
      <c r="R228" s="10"/>
    </row>
    <row r="229" spans="1:18" ht="24.75" customHeight="1" x14ac:dyDescent="0.2">
      <c r="A229" s="10"/>
      <c r="B229" s="66"/>
      <c r="C229" s="67"/>
      <c r="D229" s="10"/>
      <c r="E229" s="10"/>
      <c r="F229" s="68"/>
      <c r="G229" s="10"/>
      <c r="H229" s="10"/>
      <c r="I229" s="10"/>
      <c r="J229" s="10"/>
      <c r="K229" s="10"/>
      <c r="L229" s="10"/>
      <c r="M229" s="10"/>
      <c r="N229" s="10"/>
      <c r="O229" s="10"/>
      <c r="P229" s="10"/>
      <c r="Q229" s="10"/>
      <c r="R229" s="10"/>
    </row>
    <row r="230" spans="1:18" ht="24.75" customHeight="1" x14ac:dyDescent="0.2">
      <c r="A230" s="10"/>
      <c r="B230" s="66"/>
      <c r="C230" s="67"/>
      <c r="D230" s="10"/>
      <c r="E230" s="10"/>
      <c r="F230" s="68"/>
      <c r="G230" s="10"/>
      <c r="H230" s="10"/>
      <c r="I230" s="10"/>
      <c r="J230" s="10"/>
      <c r="K230" s="10"/>
      <c r="L230" s="10"/>
      <c r="M230" s="10"/>
      <c r="N230" s="10"/>
      <c r="O230" s="10"/>
      <c r="P230" s="10"/>
      <c r="Q230" s="10"/>
      <c r="R230" s="10"/>
    </row>
    <row r="231" spans="1:18" ht="24.75" customHeight="1" x14ac:dyDescent="0.2">
      <c r="A231" s="10"/>
      <c r="B231" s="66"/>
      <c r="C231" s="67"/>
      <c r="D231" s="10"/>
      <c r="E231" s="10"/>
      <c r="F231" s="68"/>
      <c r="G231" s="10"/>
      <c r="H231" s="10"/>
      <c r="I231" s="10"/>
      <c r="J231" s="10"/>
      <c r="K231" s="10"/>
      <c r="L231" s="10"/>
      <c r="M231" s="10"/>
      <c r="N231" s="10"/>
      <c r="O231" s="10"/>
      <c r="P231" s="10"/>
      <c r="Q231" s="10"/>
      <c r="R231" s="10"/>
    </row>
    <row r="232" spans="1:18" ht="24.75" customHeight="1" x14ac:dyDescent="0.2">
      <c r="A232" s="10"/>
      <c r="B232" s="66"/>
      <c r="C232" s="67"/>
      <c r="D232" s="10"/>
      <c r="E232" s="10"/>
      <c r="F232" s="68"/>
      <c r="G232" s="10"/>
      <c r="H232" s="10"/>
      <c r="I232" s="10"/>
      <c r="J232" s="10"/>
      <c r="K232" s="10"/>
      <c r="L232" s="10"/>
      <c r="M232" s="10"/>
      <c r="N232" s="10"/>
      <c r="O232" s="10"/>
      <c r="P232" s="10"/>
      <c r="Q232" s="10"/>
      <c r="R232" s="10"/>
    </row>
    <row r="233" spans="1:18" ht="24.75" customHeight="1" x14ac:dyDescent="0.2">
      <c r="A233" s="10"/>
      <c r="B233" s="66"/>
      <c r="C233" s="67"/>
      <c r="D233" s="10"/>
      <c r="E233" s="10"/>
      <c r="F233" s="68"/>
      <c r="G233" s="10"/>
      <c r="H233" s="10"/>
      <c r="I233" s="10"/>
      <c r="J233" s="10"/>
      <c r="K233" s="10"/>
      <c r="L233" s="10"/>
      <c r="M233" s="10"/>
      <c r="N233" s="10"/>
      <c r="O233" s="10"/>
      <c r="P233" s="10"/>
      <c r="Q233" s="10"/>
      <c r="R233" s="10"/>
    </row>
    <row r="234" spans="1:18" ht="24.75" customHeight="1" x14ac:dyDescent="0.2">
      <c r="A234" s="10"/>
      <c r="B234" s="66"/>
      <c r="C234" s="67"/>
      <c r="D234" s="10"/>
      <c r="E234" s="10"/>
      <c r="F234" s="68"/>
      <c r="G234" s="10"/>
      <c r="H234" s="10"/>
      <c r="I234" s="10"/>
      <c r="J234" s="10"/>
      <c r="K234" s="10"/>
      <c r="L234" s="10"/>
      <c r="M234" s="10"/>
      <c r="N234" s="10"/>
      <c r="O234" s="10"/>
      <c r="P234" s="10"/>
      <c r="Q234" s="10"/>
      <c r="R234" s="10"/>
    </row>
    <row r="235" spans="1:18" ht="24.75" customHeight="1" x14ac:dyDescent="0.2">
      <c r="A235" s="10"/>
      <c r="B235" s="66"/>
      <c r="C235" s="67"/>
      <c r="D235" s="10"/>
      <c r="E235" s="10"/>
      <c r="F235" s="68"/>
      <c r="G235" s="10"/>
      <c r="H235" s="10"/>
      <c r="I235" s="10"/>
      <c r="J235" s="10"/>
      <c r="K235" s="10"/>
      <c r="L235" s="10"/>
      <c r="M235" s="10"/>
      <c r="N235" s="10"/>
      <c r="O235" s="10"/>
      <c r="P235" s="10"/>
      <c r="Q235" s="10"/>
      <c r="R235" s="10"/>
    </row>
    <row r="236" spans="1:18" ht="24.75" customHeight="1" x14ac:dyDescent="0.2">
      <c r="A236" s="10"/>
      <c r="B236" s="66"/>
      <c r="C236" s="67"/>
      <c r="D236" s="10"/>
      <c r="E236" s="10"/>
      <c r="F236" s="68"/>
      <c r="G236" s="10"/>
      <c r="H236" s="10"/>
      <c r="I236" s="10"/>
      <c r="J236" s="10"/>
      <c r="K236" s="10"/>
      <c r="L236" s="10"/>
      <c r="M236" s="10"/>
      <c r="N236" s="10"/>
      <c r="O236" s="10"/>
      <c r="P236" s="10"/>
      <c r="Q236" s="10"/>
      <c r="R236" s="10"/>
    </row>
    <row r="237" spans="1:18" ht="24.75" customHeight="1" x14ac:dyDescent="0.2">
      <c r="A237" s="10"/>
      <c r="B237" s="66"/>
      <c r="C237" s="67"/>
      <c r="D237" s="10"/>
      <c r="E237" s="10"/>
      <c r="F237" s="68"/>
      <c r="G237" s="10"/>
      <c r="H237" s="10"/>
      <c r="I237" s="10"/>
      <c r="J237" s="10"/>
      <c r="K237" s="10"/>
      <c r="L237" s="10"/>
      <c r="M237" s="10"/>
      <c r="N237" s="10"/>
      <c r="O237" s="10"/>
      <c r="P237" s="10"/>
      <c r="Q237" s="10"/>
      <c r="R237" s="10"/>
    </row>
    <row r="238" spans="1:18" ht="24.75" customHeight="1" x14ac:dyDescent="0.2">
      <c r="A238" s="10"/>
      <c r="B238" s="66"/>
      <c r="C238" s="67"/>
      <c r="D238" s="10"/>
      <c r="E238" s="10"/>
      <c r="F238" s="68"/>
      <c r="G238" s="10"/>
      <c r="H238" s="10"/>
      <c r="I238" s="10"/>
      <c r="J238" s="10"/>
      <c r="K238" s="10"/>
      <c r="L238" s="10"/>
      <c r="M238" s="10"/>
      <c r="N238" s="10"/>
      <c r="O238" s="10"/>
      <c r="P238" s="10"/>
      <c r="Q238" s="10"/>
      <c r="R238" s="10"/>
    </row>
    <row r="239" spans="1:18" ht="24.75" customHeight="1" x14ac:dyDescent="0.2">
      <c r="A239" s="10"/>
      <c r="B239" s="66"/>
      <c r="C239" s="67"/>
      <c r="D239" s="10"/>
      <c r="E239" s="10"/>
      <c r="F239" s="68"/>
      <c r="G239" s="10"/>
      <c r="H239" s="10"/>
      <c r="I239" s="10"/>
      <c r="J239" s="10"/>
      <c r="K239" s="10"/>
      <c r="L239" s="10"/>
      <c r="M239" s="10"/>
      <c r="N239" s="10"/>
      <c r="O239" s="10"/>
      <c r="P239" s="10"/>
      <c r="Q239" s="10"/>
      <c r="R239" s="10"/>
    </row>
    <row r="240" spans="1:18" ht="24.75" customHeight="1" x14ac:dyDescent="0.2">
      <c r="A240" s="10"/>
      <c r="B240" s="66"/>
      <c r="C240" s="67"/>
      <c r="D240" s="10"/>
      <c r="E240" s="10"/>
      <c r="F240" s="68"/>
      <c r="G240" s="10"/>
      <c r="H240" s="10"/>
      <c r="I240" s="10"/>
      <c r="J240" s="10"/>
      <c r="K240" s="10"/>
      <c r="L240" s="10"/>
      <c r="M240" s="10"/>
      <c r="N240" s="10"/>
      <c r="O240" s="10"/>
      <c r="P240" s="10"/>
      <c r="Q240" s="10"/>
      <c r="R240" s="10"/>
    </row>
    <row r="241" spans="1:18" ht="24.75" customHeight="1" x14ac:dyDescent="0.2">
      <c r="A241" s="10"/>
      <c r="B241" s="66"/>
      <c r="C241" s="67"/>
      <c r="D241" s="10"/>
      <c r="E241" s="10"/>
      <c r="F241" s="68"/>
      <c r="G241" s="10"/>
      <c r="H241" s="10"/>
      <c r="I241" s="10"/>
      <c r="J241" s="10"/>
      <c r="K241" s="10"/>
      <c r="L241" s="10"/>
      <c r="M241" s="10"/>
      <c r="N241" s="10"/>
      <c r="O241" s="10"/>
      <c r="P241" s="10"/>
      <c r="Q241" s="10"/>
      <c r="R241" s="10"/>
    </row>
    <row r="242" spans="1:18" ht="24.75" customHeight="1" x14ac:dyDescent="0.2">
      <c r="A242" s="10"/>
      <c r="B242" s="66"/>
      <c r="C242" s="67"/>
      <c r="D242" s="10"/>
      <c r="E242" s="10"/>
      <c r="F242" s="68"/>
      <c r="G242" s="10"/>
      <c r="H242" s="10"/>
      <c r="I242" s="10"/>
      <c r="J242" s="10"/>
      <c r="K242" s="10"/>
      <c r="L242" s="10"/>
      <c r="M242" s="10"/>
      <c r="N242" s="10"/>
      <c r="O242" s="10"/>
      <c r="P242" s="10"/>
      <c r="Q242" s="10"/>
      <c r="R242" s="10"/>
    </row>
    <row r="243" spans="1:18" ht="24.75" customHeight="1" x14ac:dyDescent="0.2">
      <c r="A243" s="10"/>
      <c r="B243" s="66"/>
      <c r="C243" s="67"/>
      <c r="D243" s="10"/>
      <c r="E243" s="10"/>
      <c r="F243" s="68"/>
      <c r="G243" s="10"/>
      <c r="H243" s="10"/>
      <c r="I243" s="10"/>
      <c r="J243" s="10"/>
      <c r="K243" s="10"/>
      <c r="L243" s="10"/>
      <c r="M243" s="10"/>
      <c r="N243" s="10"/>
      <c r="O243" s="10"/>
      <c r="P243" s="10"/>
      <c r="Q243" s="10"/>
      <c r="R243" s="10"/>
    </row>
    <row r="244" spans="1:18" ht="24.75" customHeight="1" x14ac:dyDescent="0.2">
      <c r="A244" s="10"/>
      <c r="B244" s="66"/>
      <c r="C244" s="67"/>
      <c r="D244" s="10"/>
      <c r="E244" s="10"/>
      <c r="F244" s="68"/>
      <c r="G244" s="10"/>
      <c r="H244" s="10"/>
      <c r="I244" s="10"/>
      <c r="J244" s="10"/>
      <c r="K244" s="10"/>
      <c r="L244" s="10"/>
      <c r="M244" s="10"/>
      <c r="N244" s="10"/>
      <c r="O244" s="10"/>
      <c r="P244" s="10"/>
      <c r="Q244" s="10"/>
      <c r="R244" s="10"/>
    </row>
    <row r="245" spans="1:18" ht="24.75" customHeight="1" x14ac:dyDescent="0.2">
      <c r="A245" s="10"/>
      <c r="B245" s="66"/>
      <c r="C245" s="67"/>
      <c r="D245" s="10"/>
      <c r="E245" s="10"/>
      <c r="F245" s="68"/>
      <c r="G245" s="10"/>
      <c r="H245" s="10"/>
      <c r="I245" s="10"/>
      <c r="J245" s="10"/>
      <c r="K245" s="10"/>
      <c r="L245" s="10"/>
      <c r="M245" s="10"/>
      <c r="N245" s="10"/>
      <c r="O245" s="10"/>
      <c r="P245" s="10"/>
      <c r="Q245" s="10"/>
      <c r="R245" s="10"/>
    </row>
    <row r="246" spans="1:18" ht="24.75" customHeight="1" x14ac:dyDescent="0.2">
      <c r="A246" s="10"/>
      <c r="B246" s="66"/>
      <c r="C246" s="67"/>
      <c r="D246" s="10"/>
      <c r="E246" s="10"/>
      <c r="F246" s="68"/>
      <c r="G246" s="10"/>
      <c r="H246" s="10"/>
      <c r="I246" s="10"/>
      <c r="J246" s="10"/>
      <c r="K246" s="10"/>
      <c r="L246" s="10"/>
      <c r="M246" s="10"/>
      <c r="N246" s="10"/>
      <c r="O246" s="10"/>
      <c r="P246" s="10"/>
      <c r="Q246" s="10"/>
      <c r="R246" s="10"/>
    </row>
    <row r="247" spans="1:18" ht="24.75" customHeight="1" x14ac:dyDescent="0.2">
      <c r="A247" s="10"/>
      <c r="B247" s="66"/>
      <c r="C247" s="67"/>
      <c r="D247" s="10"/>
      <c r="E247" s="10"/>
      <c r="F247" s="68"/>
      <c r="G247" s="10"/>
      <c r="H247" s="10"/>
      <c r="I247" s="10"/>
      <c r="J247" s="10"/>
      <c r="K247" s="10"/>
      <c r="L247" s="10"/>
      <c r="M247" s="10"/>
      <c r="N247" s="10"/>
      <c r="O247" s="10"/>
      <c r="P247" s="10"/>
      <c r="Q247" s="10"/>
      <c r="R247" s="10"/>
    </row>
    <row r="248" spans="1:18" ht="24.75" customHeight="1" x14ac:dyDescent="0.2">
      <c r="A248" s="10"/>
      <c r="B248" s="66"/>
      <c r="C248" s="67"/>
      <c r="D248" s="10"/>
      <c r="E248" s="10"/>
      <c r="F248" s="68"/>
      <c r="G248" s="10"/>
      <c r="H248" s="10"/>
      <c r="I248" s="10"/>
      <c r="J248" s="10"/>
      <c r="K248" s="10"/>
      <c r="L248" s="10"/>
      <c r="M248" s="10"/>
      <c r="N248" s="10"/>
      <c r="O248" s="10"/>
      <c r="P248" s="10"/>
      <c r="Q248" s="10"/>
      <c r="R248" s="10"/>
    </row>
    <row r="249" spans="1:18" ht="24.75" customHeight="1" x14ac:dyDescent="0.2">
      <c r="A249" s="10"/>
      <c r="B249" s="66"/>
      <c r="C249" s="67"/>
      <c r="D249" s="10"/>
      <c r="E249" s="10"/>
      <c r="F249" s="68"/>
      <c r="G249" s="10"/>
      <c r="H249" s="10"/>
      <c r="I249" s="10"/>
      <c r="J249" s="10"/>
      <c r="K249" s="10"/>
      <c r="L249" s="10"/>
      <c r="M249" s="10"/>
      <c r="N249" s="10"/>
      <c r="O249" s="10"/>
      <c r="P249" s="10"/>
      <c r="Q249" s="10"/>
      <c r="R249" s="10"/>
    </row>
    <row r="250" spans="1:18" ht="24.75" customHeight="1" x14ac:dyDescent="0.2">
      <c r="A250" s="10"/>
      <c r="B250" s="66"/>
      <c r="C250" s="67"/>
      <c r="D250" s="10"/>
      <c r="E250" s="10"/>
      <c r="F250" s="68"/>
      <c r="G250" s="10"/>
      <c r="H250" s="10"/>
      <c r="I250" s="10"/>
      <c r="J250" s="10"/>
      <c r="K250" s="10"/>
      <c r="L250" s="10"/>
      <c r="M250" s="10"/>
      <c r="N250" s="10"/>
      <c r="O250" s="10"/>
      <c r="P250" s="10"/>
      <c r="Q250" s="10"/>
      <c r="R250" s="10"/>
    </row>
    <row r="251" spans="1:18" ht="24.75" customHeight="1" x14ac:dyDescent="0.2">
      <c r="A251" s="10"/>
      <c r="B251" s="66"/>
      <c r="C251" s="67"/>
      <c r="D251" s="10"/>
      <c r="E251" s="10"/>
      <c r="F251" s="68"/>
      <c r="G251" s="10"/>
      <c r="H251" s="10"/>
      <c r="I251" s="10"/>
      <c r="J251" s="10"/>
      <c r="K251" s="10"/>
      <c r="L251" s="10"/>
      <c r="M251" s="10"/>
      <c r="N251" s="10"/>
      <c r="O251" s="10"/>
      <c r="P251" s="10"/>
      <c r="Q251" s="10"/>
      <c r="R251" s="10"/>
    </row>
    <row r="252" spans="1:18" ht="24.75" customHeight="1" x14ac:dyDescent="0.2">
      <c r="A252" s="10"/>
      <c r="B252" s="66"/>
      <c r="C252" s="67"/>
      <c r="D252" s="10"/>
      <c r="E252" s="10"/>
      <c r="F252" s="68"/>
      <c r="G252" s="10"/>
      <c r="H252" s="10"/>
      <c r="I252" s="10"/>
      <c r="J252" s="10"/>
      <c r="K252" s="10"/>
      <c r="L252" s="10"/>
      <c r="M252" s="10"/>
      <c r="N252" s="10"/>
      <c r="O252" s="10"/>
      <c r="P252" s="10"/>
      <c r="Q252" s="10"/>
      <c r="R252" s="10"/>
    </row>
    <row r="253" spans="1:18" ht="24.75" customHeight="1" x14ac:dyDescent="0.2">
      <c r="A253" s="10"/>
      <c r="B253" s="66"/>
      <c r="C253" s="67"/>
      <c r="D253" s="10"/>
      <c r="E253" s="10"/>
      <c r="F253" s="68"/>
      <c r="G253" s="10"/>
      <c r="H253" s="10"/>
      <c r="I253" s="10"/>
      <c r="J253" s="10"/>
      <c r="K253" s="10"/>
      <c r="L253" s="10"/>
      <c r="M253" s="10"/>
      <c r="N253" s="10"/>
      <c r="O253" s="10"/>
      <c r="P253" s="10"/>
      <c r="Q253" s="10"/>
      <c r="R253" s="10"/>
    </row>
    <row r="254" spans="1:18" ht="24.75" customHeight="1" x14ac:dyDescent="0.2">
      <c r="A254" s="10"/>
      <c r="B254" s="66"/>
      <c r="C254" s="67"/>
      <c r="D254" s="10"/>
      <c r="E254" s="10"/>
      <c r="F254" s="68"/>
      <c r="G254" s="10"/>
      <c r="H254" s="10"/>
      <c r="I254" s="10"/>
      <c r="J254" s="10"/>
      <c r="K254" s="10"/>
      <c r="L254" s="10"/>
      <c r="M254" s="10"/>
      <c r="N254" s="10"/>
      <c r="O254" s="10"/>
      <c r="P254" s="10"/>
      <c r="Q254" s="10"/>
      <c r="R254" s="10"/>
    </row>
    <row r="255" spans="1:18" ht="24.75" customHeight="1" x14ac:dyDescent="0.2">
      <c r="A255" s="10"/>
      <c r="B255" s="66"/>
      <c r="C255" s="67"/>
      <c r="D255" s="10"/>
      <c r="E255" s="10"/>
      <c r="F255" s="68"/>
      <c r="G255" s="10"/>
      <c r="H255" s="10"/>
      <c r="I255" s="10"/>
      <c r="J255" s="10"/>
      <c r="K255" s="10"/>
      <c r="L255" s="10"/>
      <c r="M255" s="10"/>
      <c r="N255" s="10"/>
      <c r="O255" s="10"/>
      <c r="P255" s="10"/>
      <c r="Q255" s="10"/>
      <c r="R255" s="10"/>
    </row>
    <row r="256" spans="1:18" ht="24.75" customHeight="1" x14ac:dyDescent="0.2">
      <c r="A256" s="10"/>
      <c r="B256" s="66"/>
      <c r="C256" s="67"/>
      <c r="D256" s="10"/>
      <c r="E256" s="10"/>
      <c r="F256" s="68"/>
      <c r="G256" s="10"/>
      <c r="H256" s="10"/>
      <c r="I256" s="10"/>
      <c r="J256" s="10"/>
      <c r="K256" s="10"/>
      <c r="L256" s="10"/>
      <c r="M256" s="10"/>
      <c r="N256" s="10"/>
      <c r="O256" s="10"/>
      <c r="P256" s="10"/>
      <c r="Q256" s="10"/>
      <c r="R256" s="10"/>
    </row>
    <row r="257" spans="1:18" ht="24.75" customHeight="1" x14ac:dyDescent="0.2">
      <c r="A257" s="10"/>
      <c r="B257" s="66"/>
      <c r="C257" s="67"/>
      <c r="D257" s="10"/>
      <c r="E257" s="10"/>
      <c r="F257" s="68"/>
      <c r="G257" s="10"/>
      <c r="H257" s="10"/>
      <c r="I257" s="10"/>
      <c r="J257" s="10"/>
      <c r="K257" s="10"/>
      <c r="L257" s="10"/>
      <c r="M257" s="10"/>
      <c r="N257" s="10"/>
      <c r="O257" s="10"/>
      <c r="P257" s="10"/>
      <c r="Q257" s="10"/>
      <c r="R257" s="10"/>
    </row>
    <row r="258" spans="1:18" ht="24.75" customHeight="1" x14ac:dyDescent="0.2">
      <c r="A258" s="10"/>
      <c r="B258" s="66"/>
      <c r="C258" s="67"/>
      <c r="D258" s="10"/>
      <c r="E258" s="10"/>
      <c r="F258" s="68"/>
      <c r="G258" s="10"/>
      <c r="H258" s="10"/>
      <c r="I258" s="10"/>
      <c r="J258" s="10"/>
      <c r="K258" s="10"/>
      <c r="L258" s="10"/>
      <c r="M258" s="10"/>
      <c r="N258" s="10"/>
      <c r="O258" s="10"/>
      <c r="P258" s="10"/>
      <c r="Q258" s="10"/>
      <c r="R258" s="10"/>
    </row>
    <row r="259" spans="1:18" ht="24.75" customHeight="1" x14ac:dyDescent="0.2">
      <c r="A259" s="10"/>
      <c r="B259" s="66"/>
      <c r="C259" s="67"/>
      <c r="D259" s="10"/>
      <c r="E259" s="10"/>
      <c r="F259" s="68"/>
      <c r="G259" s="10"/>
      <c r="H259" s="10"/>
      <c r="I259" s="10"/>
      <c r="J259" s="10"/>
      <c r="K259" s="10"/>
      <c r="L259" s="10"/>
      <c r="M259" s="10"/>
      <c r="N259" s="10"/>
      <c r="O259" s="10"/>
      <c r="P259" s="10"/>
      <c r="Q259" s="10"/>
      <c r="R259" s="10"/>
    </row>
    <row r="260" spans="1:18" ht="24.75" customHeight="1" x14ac:dyDescent="0.2">
      <c r="A260" s="10"/>
      <c r="B260" s="66"/>
      <c r="C260" s="67"/>
      <c r="D260" s="10"/>
      <c r="E260" s="10"/>
      <c r="F260" s="68"/>
      <c r="G260" s="10"/>
      <c r="H260" s="10"/>
      <c r="I260" s="10"/>
      <c r="J260" s="10"/>
      <c r="K260" s="10"/>
      <c r="L260" s="10"/>
      <c r="M260" s="10"/>
      <c r="N260" s="10"/>
      <c r="O260" s="10"/>
      <c r="P260" s="10"/>
      <c r="Q260" s="10"/>
      <c r="R260" s="10"/>
    </row>
    <row r="261" spans="1:18" ht="24.75" customHeight="1" x14ac:dyDescent="0.2">
      <c r="A261" s="10"/>
      <c r="B261" s="66"/>
      <c r="C261" s="67"/>
      <c r="D261" s="10"/>
      <c r="E261" s="10"/>
      <c r="F261" s="68"/>
      <c r="G261" s="10"/>
      <c r="H261" s="10"/>
      <c r="I261" s="10"/>
      <c r="J261" s="10"/>
      <c r="K261" s="10"/>
      <c r="L261" s="10"/>
      <c r="M261" s="10"/>
      <c r="N261" s="10"/>
      <c r="O261" s="10"/>
      <c r="P261" s="10"/>
      <c r="Q261" s="10"/>
      <c r="R261" s="10"/>
    </row>
    <row r="262" spans="1:18" ht="24.75" customHeight="1" x14ac:dyDescent="0.2">
      <c r="A262" s="10"/>
      <c r="B262" s="66"/>
      <c r="C262" s="67"/>
      <c r="D262" s="10"/>
      <c r="E262" s="10"/>
      <c r="F262" s="68"/>
      <c r="G262" s="10"/>
      <c r="H262" s="10"/>
      <c r="I262" s="10"/>
      <c r="J262" s="10"/>
      <c r="K262" s="10"/>
      <c r="L262" s="10"/>
      <c r="M262" s="10"/>
      <c r="N262" s="10"/>
      <c r="O262" s="10"/>
      <c r="P262" s="10"/>
      <c r="Q262" s="10"/>
      <c r="R262" s="10"/>
    </row>
    <row r="263" spans="1:18" ht="15.75" customHeight="1" x14ac:dyDescent="0.2"/>
    <row r="264" spans="1:18" ht="15.75" customHeight="1" x14ac:dyDescent="0.2"/>
    <row r="265" spans="1:18" ht="15.75" customHeight="1" x14ac:dyDescent="0.2"/>
    <row r="266" spans="1:18" ht="15.75" customHeight="1" x14ac:dyDescent="0.2"/>
    <row r="267" spans="1:18" ht="15.75" customHeight="1" x14ac:dyDescent="0.2"/>
    <row r="268" spans="1:18" ht="15.75" customHeight="1" x14ac:dyDescent="0.2"/>
    <row r="269" spans="1:18" ht="15.75" customHeight="1" x14ac:dyDescent="0.2"/>
    <row r="270" spans="1:18" ht="15.75" customHeight="1" x14ac:dyDescent="0.2"/>
    <row r="271" spans="1:18" ht="15.75" customHeight="1" x14ac:dyDescent="0.2"/>
    <row r="272" spans="1:18"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password="CF43" sheet="1" objects="1" scenarios="1"/>
  <mergeCells count="7">
    <mergeCell ref="C54:H54"/>
    <mergeCell ref="C62:H62"/>
    <mergeCell ref="B4:K4"/>
    <mergeCell ref="C12:H12"/>
    <mergeCell ref="C20:H20"/>
    <mergeCell ref="C26:H26"/>
    <mergeCell ref="C35:H35"/>
  </mergeCells>
  <printOptions horizontalCentered="1"/>
  <pageMargins left="0.39370078740157483" right="0.39370078740157483" top="0.39370078740157483" bottom="0.39370078740157483" header="0" footer="0"/>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C000"/>
    <outlinePr summaryBelow="0" summaryRight="0"/>
  </sheetPr>
  <dimension ref="A1:S1000"/>
  <sheetViews>
    <sheetView showGridLines="0" zoomScale="85" zoomScaleNormal="85" workbookViewId="0">
      <pane ySplit="4" topLeftCell="A5" activePane="bottomLeft" state="frozen"/>
      <selection pane="bottomLeft" activeCell="C8" sqref="C8"/>
    </sheetView>
  </sheetViews>
  <sheetFormatPr baseColWidth="10" defaultColWidth="12.5703125" defaultRowHeight="15" customHeight="1" x14ac:dyDescent="0.2"/>
  <cols>
    <col min="1" max="1" width="2.85546875" customWidth="1"/>
    <col min="2" max="2" width="15.7109375" customWidth="1"/>
    <col min="3" max="3" width="28.140625" customWidth="1"/>
    <col min="4" max="4" width="13" customWidth="1"/>
    <col min="5" max="5" width="15.7109375" customWidth="1"/>
    <col min="6" max="6" width="18.28515625" customWidth="1"/>
    <col min="7" max="7" width="12.42578125" customWidth="1"/>
    <col min="8" max="8" width="10.7109375" customWidth="1"/>
    <col min="9" max="9" width="20.7109375" customWidth="1"/>
    <col min="10" max="10" width="22.5703125" customWidth="1"/>
    <col min="11" max="11" width="32" customWidth="1"/>
    <col min="12" max="12" width="4" customWidth="1"/>
    <col min="13" max="19" width="14.42578125" customWidth="1"/>
  </cols>
  <sheetData>
    <row r="1" spans="1:19" ht="9.75" customHeight="1" x14ac:dyDescent="0.2">
      <c r="A1" s="10"/>
      <c r="B1" s="66"/>
      <c r="C1" s="67"/>
      <c r="D1" s="10"/>
      <c r="E1" s="10"/>
      <c r="F1" s="68"/>
      <c r="G1" s="10"/>
      <c r="H1" s="10"/>
      <c r="I1" s="68"/>
      <c r="J1" s="10"/>
      <c r="K1" s="10"/>
      <c r="L1" s="10"/>
      <c r="M1" s="10"/>
      <c r="N1" s="10"/>
      <c r="O1" s="10"/>
      <c r="P1" s="10"/>
      <c r="Q1" s="10"/>
      <c r="R1" s="10"/>
      <c r="S1" s="10"/>
    </row>
    <row r="2" spans="1:19" ht="24.75" customHeight="1" x14ac:dyDescent="0.3">
      <c r="A2" s="10"/>
      <c r="B2" s="13" t="s">
        <v>6</v>
      </c>
      <c r="C2" s="69"/>
      <c r="D2" s="14"/>
      <c r="E2" s="5"/>
      <c r="F2" s="70"/>
      <c r="G2" s="5"/>
      <c r="H2" s="5"/>
      <c r="I2" s="70"/>
      <c r="J2" s="5"/>
      <c r="K2" s="5"/>
      <c r="L2" s="10"/>
      <c r="M2" s="10"/>
      <c r="N2" s="10"/>
      <c r="O2" s="10"/>
      <c r="P2" s="10"/>
      <c r="Q2" s="10"/>
      <c r="R2" s="10"/>
      <c r="S2" s="10"/>
    </row>
    <row r="3" spans="1:19" ht="9.75" customHeight="1" x14ac:dyDescent="0.3">
      <c r="A3" s="10"/>
      <c r="B3" s="71"/>
      <c r="C3" s="69"/>
      <c r="D3" s="5"/>
      <c r="E3" s="5"/>
      <c r="F3" s="70"/>
      <c r="G3" s="5"/>
      <c r="H3" s="5"/>
      <c r="I3" s="70"/>
      <c r="J3" s="5"/>
      <c r="K3" s="5"/>
      <c r="L3" s="10"/>
      <c r="M3" s="10"/>
      <c r="N3" s="10"/>
      <c r="O3" s="10"/>
      <c r="P3" s="10"/>
      <c r="Q3" s="10"/>
      <c r="R3" s="10"/>
      <c r="S3" s="10"/>
    </row>
    <row r="4" spans="1:19" ht="39.75" customHeight="1" x14ac:dyDescent="0.2">
      <c r="A4" s="10"/>
      <c r="B4" s="194" t="s">
        <v>241</v>
      </c>
      <c r="C4" s="161"/>
      <c r="D4" s="161"/>
      <c r="E4" s="161"/>
      <c r="F4" s="161"/>
      <c r="G4" s="161"/>
      <c r="H4" s="161"/>
      <c r="I4" s="161"/>
      <c r="J4" s="161"/>
      <c r="K4" s="162"/>
      <c r="L4" s="10"/>
      <c r="M4" s="10"/>
      <c r="N4" s="10"/>
      <c r="O4" s="10"/>
      <c r="P4" s="10"/>
      <c r="Q4" s="10"/>
      <c r="R4" s="10"/>
      <c r="S4" s="10"/>
    </row>
    <row r="5" spans="1:19" ht="71.25" customHeight="1" x14ac:dyDescent="0.2">
      <c r="A5" s="10"/>
      <c r="B5" s="98" t="s">
        <v>36</v>
      </c>
      <c r="C5" s="99" t="s">
        <v>242</v>
      </c>
      <c r="D5" s="74" t="s">
        <v>133</v>
      </c>
      <c r="E5" s="75" t="s">
        <v>134</v>
      </c>
      <c r="F5" s="76" t="s">
        <v>135</v>
      </c>
      <c r="G5" s="76" t="s">
        <v>136</v>
      </c>
      <c r="H5" s="77" t="s">
        <v>137</v>
      </c>
      <c r="I5" s="77" t="s">
        <v>138</v>
      </c>
      <c r="J5" s="75" t="s">
        <v>139</v>
      </c>
      <c r="K5" s="75" t="s">
        <v>140</v>
      </c>
      <c r="L5" s="10"/>
      <c r="M5" s="10"/>
      <c r="N5" s="10"/>
      <c r="O5" s="10"/>
      <c r="P5" s="10"/>
      <c r="Q5" s="10"/>
      <c r="R5" s="10"/>
      <c r="S5" s="10"/>
    </row>
    <row r="6" spans="1:19" ht="24.75" customHeight="1" x14ac:dyDescent="0.2">
      <c r="A6" s="10"/>
      <c r="B6" s="100" t="s">
        <v>243</v>
      </c>
      <c r="C6" s="101" t="s">
        <v>244</v>
      </c>
      <c r="D6" s="147"/>
      <c r="E6" s="148"/>
      <c r="F6" s="149"/>
      <c r="G6" s="80" t="e">
        <f>F6/Principal!$C$5</f>
        <v>#DIV/0!</v>
      </c>
      <c r="H6" s="81">
        <v>2</v>
      </c>
      <c r="I6" s="82">
        <f t="shared" ref="I6:I8" si="0">F6*D6</f>
        <v>0</v>
      </c>
      <c r="J6" s="82" t="e">
        <f t="shared" ref="J6:J8" si="1">G6*D6</f>
        <v>#DIV/0!</v>
      </c>
      <c r="K6" s="148"/>
      <c r="L6" s="10"/>
      <c r="M6" s="10"/>
      <c r="N6" s="10"/>
      <c r="O6" s="10"/>
      <c r="P6" s="10"/>
      <c r="Q6" s="10"/>
      <c r="R6" s="10"/>
      <c r="S6" s="10"/>
    </row>
    <row r="7" spans="1:19" ht="24.75" customHeight="1" x14ac:dyDescent="0.2">
      <c r="A7" s="10"/>
      <c r="B7" s="100" t="s">
        <v>245</v>
      </c>
      <c r="C7" s="101" t="s">
        <v>246</v>
      </c>
      <c r="D7" s="147"/>
      <c r="E7" s="148"/>
      <c r="F7" s="149"/>
      <c r="G7" s="80" t="e">
        <f>F7/Principal!$C$5</f>
        <v>#DIV/0!</v>
      </c>
      <c r="H7" s="81">
        <v>2</v>
      </c>
      <c r="I7" s="82">
        <f t="shared" si="0"/>
        <v>0</v>
      </c>
      <c r="J7" s="82" t="e">
        <f t="shared" si="1"/>
        <v>#DIV/0!</v>
      </c>
      <c r="K7" s="148" t="s">
        <v>163</v>
      </c>
      <c r="L7" s="10"/>
      <c r="M7" s="10"/>
      <c r="N7" s="10"/>
      <c r="O7" s="10"/>
      <c r="P7" s="10"/>
      <c r="Q7" s="10"/>
      <c r="R7" s="10"/>
      <c r="S7" s="10"/>
    </row>
    <row r="8" spans="1:19" ht="24.75" customHeight="1" x14ac:dyDescent="0.2">
      <c r="A8" s="10"/>
      <c r="B8" s="100" t="s">
        <v>247</v>
      </c>
      <c r="C8" s="101" t="s">
        <v>248</v>
      </c>
      <c r="D8" s="147"/>
      <c r="E8" s="148"/>
      <c r="F8" s="149"/>
      <c r="G8" s="80" t="e">
        <f>F8/Principal!$C$5</f>
        <v>#DIV/0!</v>
      </c>
      <c r="H8" s="81">
        <v>2</v>
      </c>
      <c r="I8" s="82">
        <f t="shared" si="0"/>
        <v>0</v>
      </c>
      <c r="J8" s="82" t="e">
        <f t="shared" si="1"/>
        <v>#DIV/0!</v>
      </c>
      <c r="K8" s="148"/>
      <c r="L8" s="10"/>
      <c r="M8" s="10"/>
      <c r="N8" s="10"/>
      <c r="O8" s="10"/>
      <c r="P8" s="10"/>
      <c r="Q8" s="10"/>
      <c r="R8" s="10"/>
      <c r="S8" s="10"/>
    </row>
    <row r="9" spans="1:19" ht="39.75" customHeight="1" x14ac:dyDescent="0.2">
      <c r="A9" s="10"/>
      <c r="B9" s="89" t="s">
        <v>36</v>
      </c>
      <c r="C9" s="163" t="s">
        <v>249</v>
      </c>
      <c r="D9" s="161"/>
      <c r="E9" s="161"/>
      <c r="F9" s="161"/>
      <c r="G9" s="161"/>
      <c r="H9" s="162"/>
      <c r="I9" s="90">
        <f t="shared" ref="I9:J9" si="2">SUM(I6:I8)</f>
        <v>0</v>
      </c>
      <c r="J9" s="90" t="e">
        <f t="shared" si="2"/>
        <v>#DIV/0!</v>
      </c>
      <c r="K9" s="87"/>
      <c r="L9" s="10"/>
      <c r="M9" s="10"/>
      <c r="N9" s="10"/>
      <c r="O9" s="10"/>
      <c r="P9" s="10"/>
      <c r="Q9" s="10"/>
      <c r="R9" s="10"/>
      <c r="S9" s="10"/>
    </row>
    <row r="10" spans="1:19" ht="60.75" customHeight="1" x14ac:dyDescent="0.2">
      <c r="A10" s="10"/>
      <c r="B10" s="72" t="s">
        <v>38</v>
      </c>
      <c r="C10" s="73" t="s">
        <v>250</v>
      </c>
      <c r="D10" s="74" t="s">
        <v>133</v>
      </c>
      <c r="E10" s="75" t="s">
        <v>134</v>
      </c>
      <c r="F10" s="76" t="s">
        <v>135</v>
      </c>
      <c r="G10" s="76" t="s">
        <v>136</v>
      </c>
      <c r="H10" s="77" t="s">
        <v>137</v>
      </c>
      <c r="I10" s="77" t="s">
        <v>138</v>
      </c>
      <c r="J10" s="75" t="s">
        <v>139</v>
      </c>
      <c r="K10" s="75" t="s">
        <v>140</v>
      </c>
      <c r="L10" s="10"/>
      <c r="M10" s="10"/>
      <c r="N10" s="10"/>
      <c r="O10" s="10"/>
      <c r="P10" s="10"/>
      <c r="Q10" s="10"/>
      <c r="R10" s="10"/>
      <c r="S10" s="10"/>
    </row>
    <row r="11" spans="1:19" ht="24.75" customHeight="1" x14ac:dyDescent="0.2">
      <c r="A11" s="10"/>
      <c r="B11" s="78" t="s">
        <v>251</v>
      </c>
      <c r="C11" s="102" t="s">
        <v>252</v>
      </c>
      <c r="D11" s="147"/>
      <c r="E11" s="148"/>
      <c r="F11" s="149"/>
      <c r="G11" s="80" t="e">
        <f>F11/Principal!$C$5</f>
        <v>#DIV/0!</v>
      </c>
      <c r="H11" s="81">
        <v>2</v>
      </c>
      <c r="I11" s="82">
        <f t="shared" ref="I11:I14" si="3">F11*D11</f>
        <v>0</v>
      </c>
      <c r="J11" s="82" t="e">
        <f t="shared" ref="J11:J14" si="4">G11*D11</f>
        <v>#DIV/0!</v>
      </c>
      <c r="K11" s="148"/>
      <c r="L11" s="10"/>
      <c r="M11" s="10"/>
      <c r="N11" s="10"/>
      <c r="O11" s="10"/>
      <c r="P11" s="10"/>
      <c r="Q11" s="10"/>
      <c r="R11" s="10"/>
      <c r="S11" s="10"/>
    </row>
    <row r="12" spans="1:19" ht="24.75" customHeight="1" x14ac:dyDescent="0.2">
      <c r="A12" s="10"/>
      <c r="B12" s="27" t="s">
        <v>253</v>
      </c>
      <c r="C12" s="101" t="s">
        <v>254</v>
      </c>
      <c r="D12" s="147"/>
      <c r="E12" s="148" t="s">
        <v>163</v>
      </c>
      <c r="F12" s="149"/>
      <c r="G12" s="80" t="e">
        <f>F12/Principal!$C$5</f>
        <v>#DIV/0!</v>
      </c>
      <c r="H12" s="81">
        <v>2</v>
      </c>
      <c r="I12" s="82">
        <f t="shared" si="3"/>
        <v>0</v>
      </c>
      <c r="J12" s="82" t="e">
        <f t="shared" si="4"/>
        <v>#DIV/0!</v>
      </c>
      <c r="K12" s="148"/>
      <c r="L12" s="10"/>
      <c r="M12" s="10"/>
      <c r="N12" s="10"/>
      <c r="O12" s="10"/>
      <c r="P12" s="10"/>
      <c r="Q12" s="10"/>
      <c r="R12" s="10"/>
      <c r="S12" s="10"/>
    </row>
    <row r="13" spans="1:19" ht="24.75" customHeight="1" x14ac:dyDescent="0.2">
      <c r="A13" s="10"/>
      <c r="B13" s="27" t="s">
        <v>255</v>
      </c>
      <c r="C13" s="101" t="s">
        <v>256</v>
      </c>
      <c r="D13" s="147"/>
      <c r="E13" s="148"/>
      <c r="F13" s="149"/>
      <c r="G13" s="80" t="e">
        <f>F13/Principal!$C$5</f>
        <v>#DIV/0!</v>
      </c>
      <c r="H13" s="81">
        <v>2</v>
      </c>
      <c r="I13" s="82">
        <f t="shared" si="3"/>
        <v>0</v>
      </c>
      <c r="J13" s="82" t="e">
        <f t="shared" si="4"/>
        <v>#DIV/0!</v>
      </c>
      <c r="K13" s="148" t="s">
        <v>163</v>
      </c>
      <c r="L13" s="10"/>
      <c r="M13" s="10"/>
      <c r="N13" s="10"/>
      <c r="O13" s="10"/>
      <c r="P13" s="10"/>
      <c r="Q13" s="10"/>
      <c r="R13" s="10"/>
      <c r="S13" s="10"/>
    </row>
    <row r="14" spans="1:19" ht="24.75" customHeight="1" x14ac:dyDescent="0.2">
      <c r="A14" s="10"/>
      <c r="B14" s="27" t="s">
        <v>257</v>
      </c>
      <c r="C14" s="101" t="s">
        <v>248</v>
      </c>
      <c r="D14" s="147"/>
      <c r="E14" s="148"/>
      <c r="F14" s="149"/>
      <c r="G14" s="80" t="e">
        <f>F14/Principal!$C$5</f>
        <v>#DIV/0!</v>
      </c>
      <c r="H14" s="81">
        <v>2</v>
      </c>
      <c r="I14" s="82">
        <f t="shared" si="3"/>
        <v>0</v>
      </c>
      <c r="J14" s="82" t="e">
        <f t="shared" si="4"/>
        <v>#DIV/0!</v>
      </c>
      <c r="K14" s="148"/>
      <c r="L14" s="10"/>
      <c r="M14" s="10"/>
      <c r="N14" s="10"/>
      <c r="O14" s="10"/>
      <c r="P14" s="10"/>
      <c r="Q14" s="10"/>
      <c r="R14" s="10"/>
      <c r="S14" s="10"/>
    </row>
    <row r="15" spans="1:19" ht="39.75" customHeight="1" x14ac:dyDescent="0.2">
      <c r="A15" s="10"/>
      <c r="B15" s="89" t="s">
        <v>38</v>
      </c>
      <c r="C15" s="163" t="s">
        <v>258</v>
      </c>
      <c r="D15" s="161"/>
      <c r="E15" s="161"/>
      <c r="F15" s="161"/>
      <c r="G15" s="161"/>
      <c r="H15" s="162"/>
      <c r="I15" s="90">
        <f t="shared" ref="I15:J15" si="5">SUM(I11:I14)</f>
        <v>0</v>
      </c>
      <c r="J15" s="90" t="e">
        <f t="shared" si="5"/>
        <v>#DIV/0!</v>
      </c>
      <c r="K15" s="87"/>
      <c r="L15" s="10"/>
      <c r="M15" s="10"/>
      <c r="N15" s="10"/>
      <c r="O15" s="10"/>
      <c r="P15" s="10"/>
      <c r="Q15" s="10"/>
      <c r="R15" s="10"/>
      <c r="S15" s="10"/>
    </row>
    <row r="16" spans="1:19" ht="60.75" customHeight="1" x14ac:dyDescent="0.2">
      <c r="A16" s="10"/>
      <c r="B16" s="72" t="s">
        <v>40</v>
      </c>
      <c r="C16" s="73" t="s">
        <v>259</v>
      </c>
      <c r="D16" s="74" t="s">
        <v>133</v>
      </c>
      <c r="E16" s="75" t="s">
        <v>134</v>
      </c>
      <c r="F16" s="76" t="s">
        <v>135</v>
      </c>
      <c r="G16" s="76" t="s">
        <v>136</v>
      </c>
      <c r="H16" s="77" t="s">
        <v>137</v>
      </c>
      <c r="I16" s="77" t="s">
        <v>138</v>
      </c>
      <c r="J16" s="75" t="s">
        <v>139</v>
      </c>
      <c r="K16" s="75" t="s">
        <v>140</v>
      </c>
      <c r="L16" s="10"/>
      <c r="M16" s="10"/>
      <c r="N16" s="10"/>
      <c r="O16" s="10"/>
      <c r="P16" s="10"/>
      <c r="Q16" s="10"/>
      <c r="R16" s="10"/>
      <c r="S16" s="10"/>
    </row>
    <row r="17" spans="1:19" ht="24.75" customHeight="1" x14ac:dyDescent="0.2">
      <c r="A17" s="10"/>
      <c r="B17" s="78" t="s">
        <v>260</v>
      </c>
      <c r="C17" s="103" t="s">
        <v>261</v>
      </c>
      <c r="D17" s="147"/>
      <c r="E17" s="148"/>
      <c r="F17" s="149"/>
      <c r="G17" s="80" t="e">
        <f>F17/Principal!$C$5</f>
        <v>#DIV/0!</v>
      </c>
      <c r="H17" s="81">
        <v>2</v>
      </c>
      <c r="I17" s="82">
        <f t="shared" ref="I17:I21" si="6">F17*D17</f>
        <v>0</v>
      </c>
      <c r="J17" s="82" t="e">
        <f t="shared" ref="J17:J21" si="7">G17*D17</f>
        <v>#DIV/0!</v>
      </c>
      <c r="K17" s="148"/>
      <c r="L17" s="10"/>
      <c r="M17" s="10"/>
      <c r="N17" s="10"/>
      <c r="O17" s="10"/>
      <c r="P17" s="10"/>
      <c r="Q17" s="10"/>
      <c r="R17" s="10"/>
      <c r="S17" s="10"/>
    </row>
    <row r="18" spans="1:19" ht="24.75" customHeight="1" x14ac:dyDescent="0.2">
      <c r="A18" s="10"/>
      <c r="B18" s="27" t="s">
        <v>262</v>
      </c>
      <c r="C18" s="85" t="s">
        <v>263</v>
      </c>
      <c r="D18" s="147"/>
      <c r="E18" s="148"/>
      <c r="F18" s="149"/>
      <c r="G18" s="80" t="e">
        <f>F18/Principal!$C$5</f>
        <v>#DIV/0!</v>
      </c>
      <c r="H18" s="81">
        <v>2</v>
      </c>
      <c r="I18" s="82">
        <f t="shared" si="6"/>
        <v>0</v>
      </c>
      <c r="J18" s="82" t="e">
        <f t="shared" si="7"/>
        <v>#DIV/0!</v>
      </c>
      <c r="K18" s="148"/>
      <c r="L18" s="10"/>
      <c r="M18" s="10"/>
      <c r="N18" s="10"/>
      <c r="O18" s="10"/>
      <c r="P18" s="10"/>
      <c r="Q18" s="10"/>
      <c r="R18" s="10"/>
      <c r="S18" s="10"/>
    </row>
    <row r="19" spans="1:19" ht="24.75" customHeight="1" x14ac:dyDescent="0.2">
      <c r="A19" s="10"/>
      <c r="B19" s="27" t="s">
        <v>264</v>
      </c>
      <c r="C19" s="85" t="s">
        <v>265</v>
      </c>
      <c r="D19" s="147"/>
      <c r="E19" s="148"/>
      <c r="F19" s="149"/>
      <c r="G19" s="80" t="e">
        <f>F19/Principal!$C$5</f>
        <v>#DIV/0!</v>
      </c>
      <c r="H19" s="81">
        <v>2</v>
      </c>
      <c r="I19" s="82">
        <f t="shared" si="6"/>
        <v>0</v>
      </c>
      <c r="J19" s="82" t="e">
        <f t="shared" si="7"/>
        <v>#DIV/0!</v>
      </c>
      <c r="K19" s="148"/>
      <c r="L19" s="10"/>
      <c r="M19" s="10"/>
      <c r="N19" s="10"/>
      <c r="O19" s="10"/>
      <c r="P19" s="10"/>
      <c r="Q19" s="10"/>
      <c r="R19" s="10"/>
      <c r="S19" s="10"/>
    </row>
    <row r="20" spans="1:19" ht="24.75" customHeight="1" x14ac:dyDescent="0.2">
      <c r="A20" s="10"/>
      <c r="B20" s="27" t="s">
        <v>266</v>
      </c>
      <c r="C20" s="85" t="s">
        <v>267</v>
      </c>
      <c r="D20" s="147"/>
      <c r="E20" s="148"/>
      <c r="F20" s="149"/>
      <c r="G20" s="80" t="e">
        <f>F20/Principal!$C$5</f>
        <v>#DIV/0!</v>
      </c>
      <c r="H20" s="81">
        <v>2</v>
      </c>
      <c r="I20" s="82">
        <f t="shared" si="6"/>
        <v>0</v>
      </c>
      <c r="J20" s="82" t="e">
        <f t="shared" si="7"/>
        <v>#DIV/0!</v>
      </c>
      <c r="K20" s="148"/>
      <c r="L20" s="10"/>
      <c r="M20" s="10"/>
      <c r="N20" s="10"/>
      <c r="O20" s="10"/>
      <c r="P20" s="10"/>
      <c r="Q20" s="10"/>
      <c r="R20" s="10"/>
      <c r="S20" s="10"/>
    </row>
    <row r="21" spans="1:19" ht="24.75" customHeight="1" x14ac:dyDescent="0.2">
      <c r="A21" s="10"/>
      <c r="B21" s="27" t="s">
        <v>268</v>
      </c>
      <c r="C21" s="85" t="s">
        <v>248</v>
      </c>
      <c r="D21" s="147"/>
      <c r="E21" s="148"/>
      <c r="F21" s="149"/>
      <c r="G21" s="80" t="e">
        <f>F21/Principal!$C$5</f>
        <v>#DIV/0!</v>
      </c>
      <c r="H21" s="81">
        <v>2</v>
      </c>
      <c r="I21" s="82">
        <f t="shared" si="6"/>
        <v>0</v>
      </c>
      <c r="J21" s="82" t="e">
        <f t="shared" si="7"/>
        <v>#DIV/0!</v>
      </c>
      <c r="K21" s="148"/>
      <c r="L21" s="10"/>
      <c r="M21" s="10"/>
      <c r="N21" s="10"/>
      <c r="O21" s="10"/>
      <c r="P21" s="10"/>
      <c r="Q21" s="10"/>
      <c r="R21" s="10"/>
      <c r="S21" s="10"/>
    </row>
    <row r="22" spans="1:19" ht="39.75" customHeight="1" x14ac:dyDescent="0.2">
      <c r="A22" s="10"/>
      <c r="B22" s="86" t="s">
        <v>40</v>
      </c>
      <c r="C22" s="195" t="s">
        <v>269</v>
      </c>
      <c r="D22" s="161"/>
      <c r="E22" s="161"/>
      <c r="F22" s="161"/>
      <c r="G22" s="161"/>
      <c r="H22" s="162"/>
      <c r="I22" s="87">
        <f t="shared" ref="I22:J22" si="8">SUM(I17:I21)</f>
        <v>0</v>
      </c>
      <c r="J22" s="87" t="e">
        <f t="shared" si="8"/>
        <v>#DIV/0!</v>
      </c>
      <c r="K22" s="87"/>
      <c r="L22" s="10"/>
      <c r="M22" s="10"/>
      <c r="N22" s="10"/>
      <c r="O22" s="10"/>
      <c r="P22" s="10"/>
      <c r="Q22" s="10"/>
      <c r="R22" s="10"/>
      <c r="S22" s="10"/>
    </row>
    <row r="23" spans="1:19" ht="24.75" customHeight="1" x14ac:dyDescent="0.2">
      <c r="A23" s="10"/>
      <c r="B23" s="66"/>
      <c r="C23" s="67"/>
      <c r="D23" s="10"/>
      <c r="E23" s="10"/>
      <c r="F23" s="68"/>
      <c r="G23" s="10"/>
      <c r="H23" s="10"/>
      <c r="I23" s="68"/>
      <c r="J23" s="10"/>
      <c r="K23" s="10"/>
      <c r="L23" s="10"/>
      <c r="M23" s="10"/>
      <c r="N23" s="10"/>
      <c r="O23" s="10"/>
      <c r="P23" s="10"/>
      <c r="Q23" s="10"/>
      <c r="R23" s="10"/>
      <c r="S23" s="10"/>
    </row>
    <row r="24" spans="1:19" ht="24.75" customHeight="1" x14ac:dyDescent="0.2">
      <c r="A24" s="10"/>
      <c r="B24" s="66"/>
      <c r="C24" s="67"/>
      <c r="D24" s="10"/>
      <c r="E24" s="10"/>
      <c r="F24" s="68"/>
      <c r="G24" s="10"/>
      <c r="H24" s="10"/>
      <c r="I24" s="68"/>
      <c r="J24" s="10"/>
      <c r="K24" s="10"/>
      <c r="L24" s="10"/>
      <c r="M24" s="10"/>
      <c r="N24" s="10"/>
      <c r="O24" s="10"/>
      <c r="P24" s="10"/>
      <c r="Q24" s="10"/>
      <c r="R24" s="10"/>
      <c r="S24" s="10"/>
    </row>
    <row r="25" spans="1:19" ht="24.75" customHeight="1" x14ac:dyDescent="0.2">
      <c r="A25" s="10"/>
      <c r="B25" s="66"/>
      <c r="C25" s="67"/>
      <c r="D25" s="10"/>
      <c r="E25" s="10"/>
      <c r="F25" s="68"/>
      <c r="G25" s="10"/>
      <c r="H25" s="10"/>
      <c r="I25" s="68"/>
      <c r="J25" s="10"/>
      <c r="K25" s="10"/>
      <c r="L25" s="10"/>
      <c r="M25" s="10"/>
      <c r="N25" s="10"/>
      <c r="O25" s="10"/>
      <c r="P25" s="10"/>
      <c r="Q25" s="10"/>
      <c r="R25" s="10"/>
      <c r="S25" s="10"/>
    </row>
    <row r="26" spans="1:19" ht="24.75" customHeight="1" x14ac:dyDescent="0.2">
      <c r="A26" s="10"/>
      <c r="B26" s="66"/>
      <c r="C26" s="67"/>
      <c r="D26" s="10"/>
      <c r="E26" s="10"/>
      <c r="F26" s="68"/>
      <c r="G26" s="10"/>
      <c r="H26" s="10"/>
      <c r="I26" s="68"/>
      <c r="J26" s="10"/>
      <c r="K26" s="10"/>
      <c r="L26" s="10"/>
      <c r="M26" s="10"/>
      <c r="N26" s="10"/>
      <c r="O26" s="10"/>
      <c r="P26" s="10"/>
      <c r="Q26" s="10"/>
      <c r="R26" s="10"/>
      <c r="S26" s="10"/>
    </row>
    <row r="27" spans="1:19" ht="24.75" customHeight="1" x14ac:dyDescent="0.2">
      <c r="A27" s="10"/>
      <c r="B27" s="66"/>
      <c r="C27" s="67"/>
      <c r="D27" s="10"/>
      <c r="E27" s="10"/>
      <c r="F27" s="68"/>
      <c r="G27" s="10"/>
      <c r="H27" s="10"/>
      <c r="I27" s="68"/>
      <c r="J27" s="10"/>
      <c r="K27" s="10"/>
      <c r="L27" s="10"/>
      <c r="M27" s="10"/>
      <c r="N27" s="10"/>
      <c r="O27" s="10"/>
      <c r="P27" s="10"/>
      <c r="Q27" s="10"/>
      <c r="R27" s="10"/>
      <c r="S27" s="10"/>
    </row>
    <row r="28" spans="1:19" ht="24.75" customHeight="1" x14ac:dyDescent="0.2">
      <c r="A28" s="10"/>
      <c r="B28" s="66"/>
      <c r="C28" s="67"/>
      <c r="D28" s="10"/>
      <c r="E28" s="10"/>
      <c r="F28" s="68"/>
      <c r="G28" s="10"/>
      <c r="H28" s="10"/>
      <c r="I28" s="68"/>
      <c r="J28" s="10"/>
      <c r="K28" s="10"/>
      <c r="L28" s="10"/>
      <c r="M28" s="10"/>
      <c r="N28" s="10"/>
      <c r="O28" s="10"/>
      <c r="P28" s="10"/>
      <c r="Q28" s="10"/>
      <c r="R28" s="10"/>
      <c r="S28" s="10"/>
    </row>
    <row r="29" spans="1:19" ht="24.75" customHeight="1" x14ac:dyDescent="0.2">
      <c r="A29" s="10"/>
      <c r="B29" s="66"/>
      <c r="C29" s="67"/>
      <c r="D29" s="10"/>
      <c r="E29" s="10"/>
      <c r="F29" s="68"/>
      <c r="G29" s="10"/>
      <c r="H29" s="10"/>
      <c r="I29" s="68"/>
      <c r="J29" s="10"/>
      <c r="K29" s="10"/>
      <c r="L29" s="10"/>
      <c r="M29" s="10"/>
      <c r="N29" s="10"/>
      <c r="O29" s="10"/>
      <c r="P29" s="10"/>
      <c r="Q29" s="10"/>
      <c r="R29" s="10"/>
      <c r="S29" s="10"/>
    </row>
    <row r="30" spans="1:19" ht="24.75" customHeight="1" x14ac:dyDescent="0.2">
      <c r="A30" s="10"/>
      <c r="B30" s="66"/>
      <c r="C30" s="67"/>
      <c r="D30" s="10"/>
      <c r="E30" s="10"/>
      <c r="F30" s="68"/>
      <c r="G30" s="10"/>
      <c r="H30" s="10"/>
      <c r="I30" s="68"/>
      <c r="J30" s="10"/>
      <c r="K30" s="10"/>
      <c r="L30" s="10"/>
      <c r="M30" s="10"/>
      <c r="N30" s="10"/>
      <c r="O30" s="10"/>
      <c r="P30" s="10"/>
      <c r="Q30" s="10"/>
      <c r="R30" s="10"/>
      <c r="S30" s="10"/>
    </row>
    <row r="31" spans="1:19" ht="24.75" customHeight="1" x14ac:dyDescent="0.2">
      <c r="A31" s="10"/>
      <c r="B31" s="66"/>
      <c r="C31" s="67"/>
      <c r="D31" s="10"/>
      <c r="E31" s="10"/>
      <c r="F31" s="68"/>
      <c r="G31" s="10"/>
      <c r="H31" s="10"/>
      <c r="I31" s="68"/>
      <c r="J31" s="10"/>
      <c r="K31" s="10"/>
      <c r="L31" s="10"/>
      <c r="M31" s="10"/>
      <c r="N31" s="10"/>
      <c r="O31" s="10"/>
      <c r="P31" s="10"/>
      <c r="Q31" s="10"/>
      <c r="R31" s="10"/>
      <c r="S31" s="10"/>
    </row>
    <row r="32" spans="1:19" ht="24.75" customHeight="1" x14ac:dyDescent="0.2">
      <c r="A32" s="10"/>
      <c r="B32" s="66"/>
      <c r="C32" s="67"/>
      <c r="D32" s="10"/>
      <c r="E32" s="10"/>
      <c r="F32" s="68"/>
      <c r="G32" s="10"/>
      <c r="H32" s="10"/>
      <c r="I32" s="68"/>
      <c r="J32" s="10"/>
      <c r="K32" s="10"/>
      <c r="L32" s="10"/>
      <c r="M32" s="10"/>
      <c r="N32" s="10"/>
      <c r="O32" s="10"/>
      <c r="P32" s="10"/>
      <c r="Q32" s="10"/>
      <c r="R32" s="10"/>
      <c r="S32" s="10"/>
    </row>
    <row r="33" spans="1:19" ht="24.75" customHeight="1" x14ac:dyDescent="0.2">
      <c r="A33" s="10"/>
      <c r="B33" s="66"/>
      <c r="C33" s="67"/>
      <c r="D33" s="10"/>
      <c r="E33" s="10"/>
      <c r="F33" s="68"/>
      <c r="G33" s="10"/>
      <c r="H33" s="10"/>
      <c r="I33" s="68"/>
      <c r="J33" s="10"/>
      <c r="K33" s="10"/>
      <c r="L33" s="10"/>
      <c r="M33" s="10"/>
      <c r="N33" s="10"/>
      <c r="O33" s="10"/>
      <c r="P33" s="10"/>
      <c r="Q33" s="10"/>
      <c r="R33" s="10"/>
      <c r="S33" s="10"/>
    </row>
    <row r="34" spans="1:19" ht="24.75" customHeight="1" x14ac:dyDescent="0.2">
      <c r="A34" s="10"/>
      <c r="B34" s="66"/>
      <c r="C34" s="67"/>
      <c r="D34" s="10"/>
      <c r="E34" s="10"/>
      <c r="F34" s="68"/>
      <c r="G34" s="10"/>
      <c r="H34" s="10"/>
      <c r="I34" s="68"/>
      <c r="J34" s="10"/>
      <c r="K34" s="10"/>
      <c r="L34" s="10"/>
      <c r="M34" s="10"/>
      <c r="N34" s="10"/>
      <c r="O34" s="10"/>
      <c r="P34" s="10"/>
      <c r="Q34" s="10"/>
      <c r="R34" s="10"/>
      <c r="S34" s="10"/>
    </row>
    <row r="35" spans="1:19" ht="24.75" customHeight="1" x14ac:dyDescent="0.2">
      <c r="A35" s="10"/>
      <c r="B35" s="66"/>
      <c r="C35" s="67"/>
      <c r="D35" s="10"/>
      <c r="E35" s="10"/>
      <c r="F35" s="68"/>
      <c r="G35" s="10"/>
      <c r="H35" s="10"/>
      <c r="I35" s="68"/>
      <c r="J35" s="10"/>
      <c r="K35" s="10"/>
      <c r="L35" s="10"/>
      <c r="M35" s="10"/>
      <c r="N35" s="10"/>
      <c r="O35" s="10"/>
      <c r="P35" s="10"/>
      <c r="Q35" s="10"/>
      <c r="R35" s="10"/>
      <c r="S35" s="10"/>
    </row>
    <row r="36" spans="1:19" ht="24.75" customHeight="1" x14ac:dyDescent="0.2">
      <c r="A36" s="10"/>
      <c r="B36" s="66"/>
      <c r="C36" s="67"/>
      <c r="D36" s="10"/>
      <c r="E36" s="10"/>
      <c r="F36" s="68"/>
      <c r="G36" s="10"/>
      <c r="H36" s="10"/>
      <c r="I36" s="68"/>
      <c r="J36" s="10"/>
      <c r="K36" s="10"/>
      <c r="L36" s="10"/>
      <c r="M36" s="10"/>
      <c r="N36" s="10"/>
      <c r="O36" s="10"/>
      <c r="P36" s="10"/>
      <c r="Q36" s="10"/>
      <c r="R36" s="10"/>
      <c r="S36" s="10"/>
    </row>
    <row r="37" spans="1:19" ht="24.75" customHeight="1" x14ac:dyDescent="0.2">
      <c r="A37" s="10"/>
      <c r="B37" s="66"/>
      <c r="C37" s="67"/>
      <c r="D37" s="10"/>
      <c r="E37" s="10"/>
      <c r="F37" s="68"/>
      <c r="G37" s="10"/>
      <c r="H37" s="10"/>
      <c r="I37" s="68"/>
      <c r="J37" s="10"/>
      <c r="K37" s="10"/>
      <c r="L37" s="10"/>
      <c r="M37" s="10"/>
      <c r="N37" s="10"/>
      <c r="O37" s="10"/>
      <c r="P37" s="10"/>
      <c r="Q37" s="10"/>
      <c r="R37" s="10"/>
      <c r="S37" s="10"/>
    </row>
    <row r="38" spans="1:19" ht="24.75" customHeight="1" x14ac:dyDescent="0.2">
      <c r="A38" s="10"/>
      <c r="B38" s="66"/>
      <c r="C38" s="67"/>
      <c r="D38" s="10"/>
      <c r="E38" s="10"/>
      <c r="F38" s="68"/>
      <c r="G38" s="10"/>
      <c r="H38" s="10"/>
      <c r="I38" s="68"/>
      <c r="J38" s="10"/>
      <c r="K38" s="10"/>
      <c r="L38" s="10"/>
      <c r="M38" s="10"/>
      <c r="N38" s="10"/>
      <c r="O38" s="10"/>
      <c r="P38" s="10"/>
      <c r="Q38" s="10"/>
      <c r="R38" s="10"/>
      <c r="S38" s="10"/>
    </row>
    <row r="39" spans="1:19" ht="24.75" customHeight="1" x14ac:dyDescent="0.2">
      <c r="A39" s="10"/>
      <c r="B39" s="66"/>
      <c r="C39" s="67"/>
      <c r="D39" s="10"/>
      <c r="E39" s="10"/>
      <c r="F39" s="68"/>
      <c r="G39" s="10"/>
      <c r="H39" s="10"/>
      <c r="I39" s="68"/>
      <c r="J39" s="10"/>
      <c r="K39" s="10"/>
      <c r="L39" s="10"/>
      <c r="M39" s="10"/>
      <c r="N39" s="10"/>
      <c r="O39" s="10"/>
      <c r="P39" s="10"/>
      <c r="Q39" s="10"/>
      <c r="R39" s="10"/>
      <c r="S39" s="10"/>
    </row>
    <row r="40" spans="1:19" ht="24.75" customHeight="1" x14ac:dyDescent="0.2">
      <c r="A40" s="10"/>
      <c r="B40" s="66"/>
      <c r="C40" s="67"/>
      <c r="D40" s="10"/>
      <c r="E40" s="10"/>
      <c r="F40" s="68"/>
      <c r="G40" s="10"/>
      <c r="H40" s="10"/>
      <c r="I40" s="68"/>
      <c r="J40" s="10"/>
      <c r="K40" s="10"/>
      <c r="L40" s="10"/>
      <c r="M40" s="10"/>
      <c r="N40" s="10"/>
      <c r="O40" s="10"/>
      <c r="P40" s="10"/>
      <c r="Q40" s="10"/>
      <c r="R40" s="10"/>
      <c r="S40" s="10"/>
    </row>
    <row r="41" spans="1:19" ht="24.75" customHeight="1" x14ac:dyDescent="0.2">
      <c r="A41" s="10"/>
      <c r="B41" s="66"/>
      <c r="C41" s="67"/>
      <c r="D41" s="10"/>
      <c r="E41" s="10"/>
      <c r="F41" s="68"/>
      <c r="G41" s="10"/>
      <c r="H41" s="10"/>
      <c r="I41" s="68"/>
      <c r="J41" s="10"/>
      <c r="K41" s="10"/>
      <c r="L41" s="10"/>
      <c r="M41" s="10"/>
      <c r="N41" s="10"/>
      <c r="O41" s="10"/>
      <c r="P41" s="10"/>
      <c r="Q41" s="10"/>
      <c r="R41" s="10"/>
      <c r="S41" s="10"/>
    </row>
    <row r="42" spans="1:19" ht="24.75" customHeight="1" x14ac:dyDescent="0.2">
      <c r="A42" s="10"/>
      <c r="B42" s="66"/>
      <c r="C42" s="67"/>
      <c r="D42" s="10"/>
      <c r="E42" s="10"/>
      <c r="F42" s="68"/>
      <c r="G42" s="10"/>
      <c r="H42" s="10"/>
      <c r="I42" s="68"/>
      <c r="J42" s="10"/>
      <c r="K42" s="10"/>
      <c r="L42" s="10"/>
      <c r="M42" s="10"/>
      <c r="N42" s="10"/>
      <c r="O42" s="10"/>
      <c r="P42" s="10"/>
      <c r="Q42" s="10"/>
      <c r="R42" s="10"/>
      <c r="S42" s="10"/>
    </row>
    <row r="43" spans="1:19" ht="24.75" customHeight="1" x14ac:dyDescent="0.2">
      <c r="A43" s="10"/>
      <c r="B43" s="66"/>
      <c r="C43" s="67"/>
      <c r="D43" s="10"/>
      <c r="E43" s="10"/>
      <c r="F43" s="68"/>
      <c r="G43" s="10"/>
      <c r="H43" s="10"/>
      <c r="I43" s="68"/>
      <c r="J43" s="10"/>
      <c r="K43" s="10"/>
      <c r="L43" s="10"/>
      <c r="M43" s="10"/>
      <c r="N43" s="10"/>
      <c r="O43" s="10"/>
      <c r="P43" s="10"/>
      <c r="Q43" s="10"/>
      <c r="R43" s="10"/>
      <c r="S43" s="10"/>
    </row>
    <row r="44" spans="1:19" ht="24.75" customHeight="1" x14ac:dyDescent="0.2">
      <c r="A44" s="10"/>
      <c r="B44" s="66"/>
      <c r="C44" s="67"/>
      <c r="D44" s="10"/>
      <c r="E44" s="10"/>
      <c r="F44" s="68"/>
      <c r="G44" s="10"/>
      <c r="H44" s="10"/>
      <c r="I44" s="68"/>
      <c r="J44" s="10"/>
      <c r="K44" s="10"/>
      <c r="L44" s="10"/>
      <c r="M44" s="10"/>
      <c r="N44" s="10"/>
      <c r="O44" s="10"/>
      <c r="P44" s="10"/>
      <c r="Q44" s="10"/>
      <c r="R44" s="10"/>
      <c r="S44" s="10"/>
    </row>
    <row r="45" spans="1:19" ht="24.75" customHeight="1" x14ac:dyDescent="0.2">
      <c r="A45" s="10"/>
      <c r="B45" s="66"/>
      <c r="C45" s="67"/>
      <c r="D45" s="10"/>
      <c r="E45" s="10"/>
      <c r="F45" s="68"/>
      <c r="G45" s="10"/>
      <c r="H45" s="10"/>
      <c r="I45" s="68"/>
      <c r="J45" s="10"/>
      <c r="K45" s="10"/>
      <c r="L45" s="10"/>
      <c r="M45" s="10"/>
      <c r="N45" s="10"/>
      <c r="O45" s="10"/>
      <c r="P45" s="10"/>
      <c r="Q45" s="10"/>
      <c r="R45" s="10"/>
      <c r="S45" s="10"/>
    </row>
    <row r="46" spans="1:19" ht="24.75" customHeight="1" x14ac:dyDescent="0.2">
      <c r="A46" s="10"/>
      <c r="B46" s="66"/>
      <c r="C46" s="67"/>
      <c r="D46" s="10"/>
      <c r="E46" s="10"/>
      <c r="F46" s="68"/>
      <c r="G46" s="10"/>
      <c r="H46" s="10"/>
      <c r="I46" s="68"/>
      <c r="J46" s="10"/>
      <c r="K46" s="10"/>
      <c r="L46" s="10"/>
      <c r="M46" s="10"/>
      <c r="N46" s="10"/>
      <c r="O46" s="10"/>
      <c r="P46" s="10"/>
      <c r="Q46" s="10"/>
      <c r="R46" s="10"/>
      <c r="S46" s="10"/>
    </row>
    <row r="47" spans="1:19" ht="24.75" customHeight="1" x14ac:dyDescent="0.2">
      <c r="A47" s="10"/>
      <c r="B47" s="66"/>
      <c r="C47" s="67"/>
      <c r="D47" s="10"/>
      <c r="E47" s="10"/>
      <c r="F47" s="68"/>
      <c r="G47" s="10"/>
      <c r="H47" s="10"/>
      <c r="I47" s="68"/>
      <c r="J47" s="10"/>
      <c r="K47" s="10"/>
      <c r="L47" s="10"/>
      <c r="M47" s="10"/>
      <c r="N47" s="10"/>
      <c r="O47" s="10"/>
      <c r="P47" s="10"/>
      <c r="Q47" s="10"/>
      <c r="R47" s="10"/>
      <c r="S47" s="10"/>
    </row>
    <row r="48" spans="1:19" ht="24.75" customHeight="1" x14ac:dyDescent="0.2">
      <c r="A48" s="10"/>
      <c r="B48" s="66"/>
      <c r="C48" s="67"/>
      <c r="D48" s="10"/>
      <c r="E48" s="10"/>
      <c r="F48" s="68"/>
      <c r="G48" s="10"/>
      <c r="H48" s="10"/>
      <c r="I48" s="68"/>
      <c r="J48" s="10"/>
      <c r="K48" s="10"/>
      <c r="L48" s="10"/>
      <c r="M48" s="10"/>
      <c r="N48" s="10"/>
      <c r="O48" s="10"/>
      <c r="P48" s="10"/>
      <c r="Q48" s="10"/>
      <c r="R48" s="10"/>
      <c r="S48" s="10"/>
    </row>
    <row r="49" spans="1:19" ht="24.75" customHeight="1" x14ac:dyDescent="0.2">
      <c r="A49" s="10"/>
      <c r="B49" s="66"/>
      <c r="C49" s="67"/>
      <c r="D49" s="10"/>
      <c r="E49" s="10"/>
      <c r="F49" s="68"/>
      <c r="G49" s="10"/>
      <c r="H49" s="10"/>
      <c r="I49" s="68"/>
      <c r="J49" s="10"/>
      <c r="K49" s="10"/>
      <c r="L49" s="10"/>
      <c r="M49" s="10"/>
      <c r="N49" s="10"/>
      <c r="O49" s="10"/>
      <c r="P49" s="10"/>
      <c r="Q49" s="10"/>
      <c r="R49" s="10"/>
      <c r="S49" s="10"/>
    </row>
    <row r="50" spans="1:19" ht="24.75" customHeight="1" x14ac:dyDescent="0.2">
      <c r="A50" s="10"/>
      <c r="B50" s="66"/>
      <c r="C50" s="67"/>
      <c r="D50" s="10"/>
      <c r="E50" s="10"/>
      <c r="F50" s="68"/>
      <c r="G50" s="10"/>
      <c r="H50" s="10"/>
      <c r="I50" s="68"/>
      <c r="J50" s="10"/>
      <c r="K50" s="10"/>
      <c r="L50" s="10"/>
      <c r="M50" s="10"/>
      <c r="N50" s="10"/>
      <c r="O50" s="10"/>
      <c r="P50" s="10"/>
      <c r="Q50" s="10"/>
      <c r="R50" s="10"/>
      <c r="S50" s="10"/>
    </row>
    <row r="51" spans="1:19" ht="24.75" customHeight="1" x14ac:dyDescent="0.2">
      <c r="A51" s="10"/>
      <c r="B51" s="66"/>
      <c r="C51" s="67"/>
      <c r="D51" s="10"/>
      <c r="E51" s="10"/>
      <c r="F51" s="68"/>
      <c r="G51" s="10"/>
      <c r="H51" s="10"/>
      <c r="I51" s="68"/>
      <c r="J51" s="10"/>
      <c r="K51" s="10"/>
      <c r="L51" s="10"/>
      <c r="M51" s="10"/>
      <c r="N51" s="10"/>
      <c r="O51" s="10"/>
      <c r="P51" s="10"/>
      <c r="Q51" s="10"/>
      <c r="R51" s="10"/>
      <c r="S51" s="10"/>
    </row>
    <row r="52" spans="1:19" ht="24.75" customHeight="1" x14ac:dyDescent="0.2">
      <c r="A52" s="10"/>
      <c r="B52" s="66"/>
      <c r="C52" s="67"/>
      <c r="D52" s="10"/>
      <c r="E52" s="10"/>
      <c r="F52" s="68"/>
      <c r="G52" s="10"/>
      <c r="H52" s="10"/>
      <c r="I52" s="68"/>
      <c r="J52" s="10"/>
      <c r="K52" s="10"/>
      <c r="L52" s="10"/>
      <c r="M52" s="10"/>
      <c r="N52" s="10"/>
      <c r="O52" s="10"/>
      <c r="P52" s="10"/>
      <c r="Q52" s="10"/>
      <c r="R52" s="10"/>
      <c r="S52" s="10"/>
    </row>
    <row r="53" spans="1:19" ht="24.75" customHeight="1" x14ac:dyDescent="0.2">
      <c r="A53" s="10"/>
      <c r="B53" s="66"/>
      <c r="C53" s="67"/>
      <c r="D53" s="10"/>
      <c r="E53" s="10"/>
      <c r="F53" s="68"/>
      <c r="G53" s="10"/>
      <c r="H53" s="10"/>
      <c r="I53" s="68"/>
      <c r="J53" s="10"/>
      <c r="K53" s="10"/>
      <c r="L53" s="10"/>
      <c r="M53" s="10"/>
      <c r="N53" s="10"/>
      <c r="O53" s="10"/>
      <c r="P53" s="10"/>
      <c r="Q53" s="10"/>
      <c r="R53" s="10"/>
      <c r="S53" s="10"/>
    </row>
    <row r="54" spans="1:19" ht="24.75" customHeight="1" x14ac:dyDescent="0.2">
      <c r="A54" s="10"/>
      <c r="B54" s="66"/>
      <c r="C54" s="67"/>
      <c r="D54" s="10"/>
      <c r="E54" s="10"/>
      <c r="F54" s="68"/>
      <c r="G54" s="10"/>
      <c r="H54" s="10"/>
      <c r="I54" s="68"/>
      <c r="J54" s="10"/>
      <c r="K54" s="10"/>
      <c r="L54" s="10"/>
      <c r="M54" s="10"/>
      <c r="N54" s="10"/>
      <c r="O54" s="10"/>
      <c r="P54" s="10"/>
      <c r="Q54" s="10"/>
      <c r="R54" s="10"/>
      <c r="S54" s="10"/>
    </row>
    <row r="55" spans="1:19" ht="24.75" customHeight="1" x14ac:dyDescent="0.2">
      <c r="A55" s="10"/>
      <c r="B55" s="66"/>
      <c r="C55" s="67"/>
      <c r="D55" s="10"/>
      <c r="E55" s="10"/>
      <c r="F55" s="68"/>
      <c r="G55" s="10"/>
      <c r="H55" s="10"/>
      <c r="I55" s="68"/>
      <c r="J55" s="10"/>
      <c r="K55" s="10"/>
      <c r="L55" s="10"/>
      <c r="M55" s="10"/>
      <c r="N55" s="10"/>
      <c r="O55" s="10"/>
      <c r="P55" s="10"/>
      <c r="Q55" s="10"/>
      <c r="R55" s="10"/>
      <c r="S55" s="10"/>
    </row>
    <row r="56" spans="1:19" ht="24.75" customHeight="1" x14ac:dyDescent="0.2">
      <c r="A56" s="10"/>
      <c r="B56" s="66"/>
      <c r="C56" s="67"/>
      <c r="D56" s="10"/>
      <c r="E56" s="10"/>
      <c r="F56" s="68"/>
      <c r="G56" s="10"/>
      <c r="H56" s="10"/>
      <c r="I56" s="68"/>
      <c r="J56" s="10"/>
      <c r="K56" s="10"/>
      <c r="L56" s="10"/>
      <c r="M56" s="10"/>
      <c r="N56" s="10"/>
      <c r="O56" s="10"/>
      <c r="P56" s="10"/>
      <c r="Q56" s="10"/>
      <c r="R56" s="10"/>
      <c r="S56" s="10"/>
    </row>
    <row r="57" spans="1:19" ht="24.75" customHeight="1" x14ac:dyDescent="0.2">
      <c r="A57" s="10"/>
      <c r="B57" s="66"/>
      <c r="C57" s="67"/>
      <c r="D57" s="10"/>
      <c r="E57" s="10"/>
      <c r="F57" s="68"/>
      <c r="G57" s="10"/>
      <c r="H57" s="10"/>
      <c r="I57" s="68"/>
      <c r="J57" s="10"/>
      <c r="K57" s="10"/>
      <c r="L57" s="10"/>
      <c r="M57" s="10"/>
      <c r="N57" s="10"/>
      <c r="O57" s="10"/>
      <c r="P57" s="10"/>
      <c r="Q57" s="10"/>
      <c r="R57" s="10"/>
      <c r="S57" s="10"/>
    </row>
    <row r="58" spans="1:19" ht="24.75" customHeight="1" x14ac:dyDescent="0.2">
      <c r="A58" s="10"/>
      <c r="B58" s="66"/>
      <c r="C58" s="67"/>
      <c r="D58" s="10"/>
      <c r="E58" s="10"/>
      <c r="F58" s="68"/>
      <c r="G58" s="10"/>
      <c r="H58" s="10"/>
      <c r="I58" s="68"/>
      <c r="J58" s="10"/>
      <c r="K58" s="10"/>
      <c r="L58" s="10"/>
      <c r="M58" s="10"/>
      <c r="N58" s="10"/>
      <c r="O58" s="10"/>
      <c r="P58" s="10"/>
      <c r="Q58" s="10"/>
      <c r="R58" s="10"/>
      <c r="S58" s="10"/>
    </row>
    <row r="59" spans="1:19" ht="24.75" customHeight="1" x14ac:dyDescent="0.2">
      <c r="A59" s="10"/>
      <c r="B59" s="66"/>
      <c r="C59" s="67"/>
      <c r="D59" s="10"/>
      <c r="E59" s="10"/>
      <c r="F59" s="68"/>
      <c r="G59" s="10"/>
      <c r="H59" s="10"/>
      <c r="I59" s="68"/>
      <c r="J59" s="10"/>
      <c r="K59" s="10"/>
      <c r="L59" s="10"/>
      <c r="M59" s="10"/>
      <c r="N59" s="10"/>
      <c r="O59" s="10"/>
      <c r="P59" s="10"/>
      <c r="Q59" s="10"/>
      <c r="R59" s="10"/>
      <c r="S59" s="10"/>
    </row>
    <row r="60" spans="1:19" ht="24.75" customHeight="1" x14ac:dyDescent="0.2">
      <c r="A60" s="10"/>
      <c r="B60" s="66"/>
      <c r="C60" s="67"/>
      <c r="D60" s="10"/>
      <c r="E60" s="10"/>
      <c r="F60" s="68"/>
      <c r="G60" s="10"/>
      <c r="H60" s="10"/>
      <c r="I60" s="68"/>
      <c r="J60" s="10"/>
      <c r="K60" s="10"/>
      <c r="L60" s="10"/>
      <c r="M60" s="10"/>
      <c r="N60" s="10"/>
      <c r="O60" s="10"/>
      <c r="P60" s="10"/>
      <c r="Q60" s="10"/>
      <c r="R60" s="10"/>
      <c r="S60" s="10"/>
    </row>
    <row r="61" spans="1:19" ht="24.75" customHeight="1" x14ac:dyDescent="0.2">
      <c r="A61" s="10"/>
      <c r="B61" s="66"/>
      <c r="C61" s="67"/>
      <c r="D61" s="10"/>
      <c r="E61" s="10"/>
      <c r="F61" s="68"/>
      <c r="G61" s="10"/>
      <c r="H61" s="10"/>
      <c r="I61" s="68"/>
      <c r="J61" s="10"/>
      <c r="K61" s="10"/>
      <c r="L61" s="10"/>
      <c r="M61" s="10"/>
      <c r="N61" s="10"/>
      <c r="O61" s="10"/>
      <c r="P61" s="10"/>
      <c r="Q61" s="10"/>
      <c r="R61" s="10"/>
      <c r="S61" s="10"/>
    </row>
    <row r="62" spans="1:19" ht="24.75" customHeight="1" x14ac:dyDescent="0.2">
      <c r="A62" s="10"/>
      <c r="B62" s="66"/>
      <c r="C62" s="67"/>
      <c r="D62" s="10"/>
      <c r="E62" s="10"/>
      <c r="F62" s="68"/>
      <c r="G62" s="10"/>
      <c r="H62" s="10"/>
      <c r="I62" s="68"/>
      <c r="J62" s="10"/>
      <c r="K62" s="10"/>
      <c r="L62" s="10"/>
      <c r="M62" s="10"/>
      <c r="N62" s="10"/>
      <c r="O62" s="10"/>
      <c r="P62" s="10"/>
      <c r="Q62" s="10"/>
      <c r="R62" s="10"/>
      <c r="S62" s="10"/>
    </row>
    <row r="63" spans="1:19" ht="24.75" customHeight="1" x14ac:dyDescent="0.2">
      <c r="A63" s="10"/>
      <c r="B63" s="66"/>
      <c r="C63" s="67"/>
      <c r="D63" s="10"/>
      <c r="E63" s="10"/>
      <c r="F63" s="68"/>
      <c r="G63" s="10"/>
      <c r="H63" s="10"/>
      <c r="I63" s="68"/>
      <c r="J63" s="10"/>
      <c r="K63" s="10"/>
      <c r="L63" s="10"/>
      <c r="M63" s="10"/>
      <c r="N63" s="10"/>
      <c r="O63" s="10"/>
      <c r="P63" s="10"/>
      <c r="Q63" s="10"/>
      <c r="R63" s="10"/>
      <c r="S63" s="10"/>
    </row>
    <row r="64" spans="1:19" ht="24.75" customHeight="1" x14ac:dyDescent="0.2">
      <c r="A64" s="10"/>
      <c r="B64" s="66"/>
      <c r="C64" s="67"/>
      <c r="D64" s="10"/>
      <c r="E64" s="10"/>
      <c r="F64" s="68"/>
      <c r="G64" s="10"/>
      <c r="H64" s="10"/>
      <c r="I64" s="68"/>
      <c r="J64" s="10"/>
      <c r="K64" s="10"/>
      <c r="L64" s="10"/>
      <c r="M64" s="10"/>
      <c r="N64" s="10"/>
      <c r="O64" s="10"/>
      <c r="P64" s="10"/>
      <c r="Q64" s="10"/>
      <c r="R64" s="10"/>
      <c r="S64" s="10"/>
    </row>
    <row r="65" spans="1:19" ht="24.75" customHeight="1" x14ac:dyDescent="0.2">
      <c r="A65" s="10"/>
      <c r="B65" s="66"/>
      <c r="C65" s="67"/>
      <c r="D65" s="10"/>
      <c r="E65" s="10"/>
      <c r="F65" s="68"/>
      <c r="G65" s="10"/>
      <c r="H65" s="10"/>
      <c r="I65" s="68"/>
      <c r="J65" s="10"/>
      <c r="K65" s="10"/>
      <c r="L65" s="10"/>
      <c r="M65" s="10"/>
      <c r="N65" s="10"/>
      <c r="O65" s="10"/>
      <c r="P65" s="10"/>
      <c r="Q65" s="10"/>
      <c r="R65" s="10"/>
      <c r="S65" s="10"/>
    </row>
    <row r="66" spans="1:19" ht="24.75" customHeight="1" x14ac:dyDescent="0.2">
      <c r="A66" s="10"/>
      <c r="B66" s="66"/>
      <c r="C66" s="67"/>
      <c r="D66" s="10"/>
      <c r="E66" s="10"/>
      <c r="F66" s="68"/>
      <c r="G66" s="10"/>
      <c r="H66" s="10"/>
      <c r="I66" s="68"/>
      <c r="J66" s="10"/>
      <c r="K66" s="10"/>
      <c r="L66" s="10"/>
      <c r="M66" s="10"/>
      <c r="N66" s="10"/>
      <c r="O66" s="10"/>
      <c r="P66" s="10"/>
      <c r="Q66" s="10"/>
      <c r="R66" s="10"/>
      <c r="S66" s="10"/>
    </row>
    <row r="67" spans="1:19" ht="24.75" customHeight="1" x14ac:dyDescent="0.2">
      <c r="A67" s="10"/>
      <c r="B67" s="66"/>
      <c r="C67" s="67"/>
      <c r="D67" s="10"/>
      <c r="E67" s="10"/>
      <c r="F67" s="68"/>
      <c r="G67" s="10"/>
      <c r="H67" s="10"/>
      <c r="I67" s="68"/>
      <c r="J67" s="10"/>
      <c r="K67" s="10"/>
      <c r="L67" s="10"/>
      <c r="M67" s="10"/>
      <c r="N67" s="10"/>
      <c r="O67" s="10"/>
      <c r="P67" s="10"/>
      <c r="Q67" s="10"/>
      <c r="R67" s="10"/>
      <c r="S67" s="10"/>
    </row>
    <row r="68" spans="1:19" ht="24.75" customHeight="1" x14ac:dyDescent="0.2">
      <c r="A68" s="10"/>
      <c r="B68" s="66"/>
      <c r="C68" s="67"/>
      <c r="D68" s="10"/>
      <c r="E68" s="10"/>
      <c r="F68" s="68"/>
      <c r="G68" s="10"/>
      <c r="H68" s="10"/>
      <c r="I68" s="68"/>
      <c r="J68" s="10"/>
      <c r="K68" s="10"/>
      <c r="L68" s="10"/>
      <c r="M68" s="10"/>
      <c r="N68" s="10"/>
      <c r="O68" s="10"/>
      <c r="P68" s="10"/>
      <c r="Q68" s="10"/>
      <c r="R68" s="10"/>
      <c r="S68" s="10"/>
    </row>
    <row r="69" spans="1:19" ht="24.75" customHeight="1" x14ac:dyDescent="0.2">
      <c r="A69" s="10"/>
      <c r="B69" s="66"/>
      <c r="C69" s="67"/>
      <c r="D69" s="10"/>
      <c r="E69" s="10"/>
      <c r="F69" s="68"/>
      <c r="G69" s="10"/>
      <c r="H69" s="10"/>
      <c r="I69" s="68"/>
      <c r="J69" s="10"/>
      <c r="K69" s="10"/>
      <c r="L69" s="10"/>
      <c r="M69" s="10"/>
      <c r="N69" s="10"/>
      <c r="O69" s="10"/>
      <c r="P69" s="10"/>
      <c r="Q69" s="10"/>
      <c r="R69" s="10"/>
      <c r="S69" s="10"/>
    </row>
    <row r="70" spans="1:19" ht="24.75" customHeight="1" x14ac:dyDescent="0.2">
      <c r="A70" s="10"/>
      <c r="B70" s="66"/>
      <c r="C70" s="67"/>
      <c r="D70" s="10"/>
      <c r="E70" s="10"/>
      <c r="F70" s="68"/>
      <c r="G70" s="10"/>
      <c r="H70" s="10"/>
      <c r="I70" s="68"/>
      <c r="J70" s="10"/>
      <c r="K70" s="10"/>
      <c r="L70" s="10"/>
      <c r="M70" s="10"/>
      <c r="N70" s="10"/>
      <c r="O70" s="10"/>
      <c r="P70" s="10"/>
      <c r="Q70" s="10"/>
      <c r="R70" s="10"/>
      <c r="S70" s="10"/>
    </row>
    <row r="71" spans="1:19" ht="24.75" customHeight="1" x14ac:dyDescent="0.2">
      <c r="A71" s="10"/>
      <c r="B71" s="66"/>
      <c r="C71" s="67"/>
      <c r="D71" s="10"/>
      <c r="E71" s="10"/>
      <c r="F71" s="68"/>
      <c r="G71" s="10"/>
      <c r="H71" s="10"/>
      <c r="I71" s="68"/>
      <c r="J71" s="10"/>
      <c r="K71" s="10"/>
      <c r="L71" s="10"/>
      <c r="M71" s="10"/>
      <c r="N71" s="10"/>
      <c r="O71" s="10"/>
      <c r="P71" s="10"/>
      <c r="Q71" s="10"/>
      <c r="R71" s="10"/>
      <c r="S71" s="10"/>
    </row>
    <row r="72" spans="1:19" ht="24.75" customHeight="1" x14ac:dyDescent="0.2">
      <c r="A72" s="10"/>
      <c r="B72" s="66"/>
      <c r="C72" s="67"/>
      <c r="D72" s="10"/>
      <c r="E72" s="10"/>
      <c r="F72" s="68"/>
      <c r="G72" s="10"/>
      <c r="H72" s="10"/>
      <c r="I72" s="68"/>
      <c r="J72" s="10"/>
      <c r="K72" s="10"/>
      <c r="L72" s="10"/>
      <c r="M72" s="10"/>
      <c r="N72" s="10"/>
      <c r="O72" s="10"/>
      <c r="P72" s="10"/>
      <c r="Q72" s="10"/>
      <c r="R72" s="10"/>
      <c r="S72" s="10"/>
    </row>
    <row r="73" spans="1:19" ht="24.75" customHeight="1" x14ac:dyDescent="0.2">
      <c r="A73" s="10"/>
      <c r="B73" s="66"/>
      <c r="C73" s="67"/>
      <c r="D73" s="10"/>
      <c r="E73" s="10"/>
      <c r="F73" s="68"/>
      <c r="G73" s="10"/>
      <c r="H73" s="10"/>
      <c r="I73" s="68"/>
      <c r="J73" s="10"/>
      <c r="K73" s="10"/>
      <c r="L73" s="10"/>
      <c r="M73" s="10"/>
      <c r="N73" s="10"/>
      <c r="O73" s="10"/>
      <c r="P73" s="10"/>
      <c r="Q73" s="10"/>
      <c r="R73" s="10"/>
      <c r="S73" s="10"/>
    </row>
    <row r="74" spans="1:19" ht="24.75" customHeight="1" x14ac:dyDescent="0.2">
      <c r="A74" s="10"/>
      <c r="B74" s="66"/>
      <c r="C74" s="67"/>
      <c r="D74" s="10"/>
      <c r="E74" s="10"/>
      <c r="F74" s="68"/>
      <c r="G74" s="10"/>
      <c r="H74" s="10"/>
      <c r="I74" s="68"/>
      <c r="J74" s="10"/>
      <c r="K74" s="10"/>
      <c r="L74" s="10"/>
      <c r="M74" s="10"/>
      <c r="N74" s="10"/>
      <c r="O74" s="10"/>
      <c r="P74" s="10"/>
      <c r="Q74" s="10"/>
      <c r="R74" s="10"/>
      <c r="S74" s="10"/>
    </row>
    <row r="75" spans="1:19" ht="24.75" customHeight="1" x14ac:dyDescent="0.2">
      <c r="A75" s="10"/>
      <c r="B75" s="66"/>
      <c r="C75" s="67"/>
      <c r="D75" s="10"/>
      <c r="E75" s="10"/>
      <c r="F75" s="68"/>
      <c r="G75" s="10"/>
      <c r="H75" s="10"/>
      <c r="I75" s="68"/>
      <c r="J75" s="10"/>
      <c r="K75" s="10"/>
      <c r="L75" s="10"/>
      <c r="M75" s="10"/>
      <c r="N75" s="10"/>
      <c r="O75" s="10"/>
      <c r="P75" s="10"/>
      <c r="Q75" s="10"/>
      <c r="R75" s="10"/>
      <c r="S75" s="10"/>
    </row>
    <row r="76" spans="1:19" ht="24.75" customHeight="1" x14ac:dyDescent="0.2">
      <c r="A76" s="10"/>
      <c r="B76" s="66"/>
      <c r="C76" s="67"/>
      <c r="D76" s="10"/>
      <c r="E76" s="10"/>
      <c r="F76" s="68"/>
      <c r="G76" s="10"/>
      <c r="H76" s="10"/>
      <c r="I76" s="68"/>
      <c r="J76" s="10"/>
      <c r="K76" s="10"/>
      <c r="L76" s="10"/>
      <c r="M76" s="10"/>
      <c r="N76" s="10"/>
      <c r="O76" s="10"/>
      <c r="P76" s="10"/>
      <c r="Q76" s="10"/>
      <c r="R76" s="10"/>
      <c r="S76" s="10"/>
    </row>
    <row r="77" spans="1:19" ht="24.75" customHeight="1" x14ac:dyDescent="0.2">
      <c r="A77" s="10"/>
      <c r="B77" s="66"/>
      <c r="C77" s="67"/>
      <c r="D77" s="10"/>
      <c r="E77" s="10"/>
      <c r="F77" s="68"/>
      <c r="G77" s="10"/>
      <c r="H77" s="10"/>
      <c r="I77" s="68"/>
      <c r="J77" s="10"/>
      <c r="K77" s="10"/>
      <c r="L77" s="10"/>
      <c r="M77" s="10"/>
      <c r="N77" s="10"/>
      <c r="O77" s="10"/>
      <c r="P77" s="10"/>
      <c r="Q77" s="10"/>
      <c r="R77" s="10"/>
      <c r="S77" s="10"/>
    </row>
    <row r="78" spans="1:19" ht="24.75" customHeight="1" x14ac:dyDescent="0.2">
      <c r="A78" s="10"/>
      <c r="B78" s="66"/>
      <c r="C78" s="67"/>
      <c r="D78" s="10"/>
      <c r="E78" s="10"/>
      <c r="F78" s="68"/>
      <c r="G78" s="10"/>
      <c r="H78" s="10"/>
      <c r="I78" s="68"/>
      <c r="J78" s="10"/>
      <c r="K78" s="10"/>
      <c r="L78" s="10"/>
      <c r="M78" s="10"/>
      <c r="N78" s="10"/>
      <c r="O78" s="10"/>
      <c r="P78" s="10"/>
      <c r="Q78" s="10"/>
      <c r="R78" s="10"/>
      <c r="S78" s="10"/>
    </row>
    <row r="79" spans="1:19" ht="24.75" customHeight="1" x14ac:dyDescent="0.2">
      <c r="A79" s="10"/>
      <c r="B79" s="66"/>
      <c r="C79" s="67"/>
      <c r="D79" s="10"/>
      <c r="E79" s="10"/>
      <c r="F79" s="68"/>
      <c r="G79" s="10"/>
      <c r="H79" s="10"/>
      <c r="I79" s="68"/>
      <c r="J79" s="10"/>
      <c r="K79" s="10"/>
      <c r="L79" s="10"/>
      <c r="M79" s="10"/>
      <c r="N79" s="10"/>
      <c r="O79" s="10"/>
      <c r="P79" s="10"/>
      <c r="Q79" s="10"/>
      <c r="R79" s="10"/>
      <c r="S79" s="10"/>
    </row>
    <row r="80" spans="1:19" ht="24.75" customHeight="1" x14ac:dyDescent="0.2">
      <c r="A80" s="10"/>
      <c r="B80" s="66"/>
      <c r="C80" s="67"/>
      <c r="D80" s="10"/>
      <c r="E80" s="10"/>
      <c r="F80" s="68"/>
      <c r="G80" s="10"/>
      <c r="H80" s="10"/>
      <c r="I80" s="68"/>
      <c r="J80" s="10"/>
      <c r="K80" s="10"/>
      <c r="L80" s="10"/>
      <c r="M80" s="10"/>
      <c r="N80" s="10"/>
      <c r="O80" s="10"/>
      <c r="P80" s="10"/>
      <c r="Q80" s="10"/>
      <c r="R80" s="10"/>
      <c r="S80" s="10"/>
    </row>
    <row r="81" spans="1:19" ht="24.75" customHeight="1" x14ac:dyDescent="0.2">
      <c r="A81" s="10"/>
      <c r="B81" s="66"/>
      <c r="C81" s="67"/>
      <c r="D81" s="10"/>
      <c r="E81" s="10"/>
      <c r="F81" s="68"/>
      <c r="G81" s="10"/>
      <c r="H81" s="10"/>
      <c r="I81" s="68"/>
      <c r="J81" s="10"/>
      <c r="K81" s="10"/>
      <c r="L81" s="10"/>
      <c r="M81" s="10"/>
      <c r="N81" s="10"/>
      <c r="O81" s="10"/>
      <c r="P81" s="10"/>
      <c r="Q81" s="10"/>
      <c r="R81" s="10"/>
      <c r="S81" s="10"/>
    </row>
    <row r="82" spans="1:19" ht="24.75" customHeight="1" x14ac:dyDescent="0.2">
      <c r="A82" s="10"/>
      <c r="B82" s="66"/>
      <c r="C82" s="67"/>
      <c r="D82" s="10"/>
      <c r="E82" s="10"/>
      <c r="F82" s="68"/>
      <c r="G82" s="10"/>
      <c r="H82" s="10"/>
      <c r="I82" s="68"/>
      <c r="J82" s="10"/>
      <c r="K82" s="10"/>
      <c r="L82" s="10"/>
      <c r="M82" s="10"/>
      <c r="N82" s="10"/>
      <c r="O82" s="10"/>
      <c r="P82" s="10"/>
      <c r="Q82" s="10"/>
      <c r="R82" s="10"/>
      <c r="S82" s="10"/>
    </row>
    <row r="83" spans="1:19" ht="24.75" customHeight="1" x14ac:dyDescent="0.2">
      <c r="A83" s="10"/>
      <c r="B83" s="66"/>
      <c r="C83" s="67"/>
      <c r="D83" s="10"/>
      <c r="E83" s="10"/>
      <c r="F83" s="68"/>
      <c r="G83" s="10"/>
      <c r="H83" s="10"/>
      <c r="I83" s="68"/>
      <c r="J83" s="10"/>
      <c r="K83" s="10"/>
      <c r="L83" s="10"/>
      <c r="M83" s="10"/>
      <c r="N83" s="10"/>
      <c r="O83" s="10"/>
      <c r="P83" s="10"/>
      <c r="Q83" s="10"/>
      <c r="R83" s="10"/>
      <c r="S83" s="10"/>
    </row>
    <row r="84" spans="1:19" ht="24.75" customHeight="1" x14ac:dyDescent="0.2">
      <c r="A84" s="10"/>
      <c r="B84" s="66"/>
      <c r="C84" s="67"/>
      <c r="D84" s="10"/>
      <c r="E84" s="10"/>
      <c r="F84" s="68"/>
      <c r="G84" s="10"/>
      <c r="H84" s="10"/>
      <c r="I84" s="68"/>
      <c r="J84" s="10"/>
      <c r="K84" s="10"/>
      <c r="L84" s="10"/>
      <c r="M84" s="10"/>
      <c r="N84" s="10"/>
      <c r="O84" s="10"/>
      <c r="P84" s="10"/>
      <c r="Q84" s="10"/>
      <c r="R84" s="10"/>
      <c r="S84" s="10"/>
    </row>
    <row r="85" spans="1:19" ht="24.75" customHeight="1" x14ac:dyDescent="0.2">
      <c r="A85" s="10"/>
      <c r="B85" s="66"/>
      <c r="C85" s="67"/>
      <c r="D85" s="10"/>
      <c r="E85" s="10"/>
      <c r="F85" s="68"/>
      <c r="G85" s="10"/>
      <c r="H85" s="10"/>
      <c r="I85" s="68"/>
      <c r="J85" s="10"/>
      <c r="K85" s="10"/>
      <c r="L85" s="10"/>
      <c r="M85" s="10"/>
      <c r="N85" s="10"/>
      <c r="O85" s="10"/>
      <c r="P85" s="10"/>
      <c r="Q85" s="10"/>
      <c r="R85" s="10"/>
      <c r="S85" s="10"/>
    </row>
    <row r="86" spans="1:19" ht="24.75" customHeight="1" x14ac:dyDescent="0.2">
      <c r="A86" s="10"/>
      <c r="B86" s="66"/>
      <c r="C86" s="67"/>
      <c r="D86" s="10"/>
      <c r="E86" s="10"/>
      <c r="F86" s="68"/>
      <c r="G86" s="10"/>
      <c r="H86" s="10"/>
      <c r="I86" s="68"/>
      <c r="J86" s="10"/>
      <c r="K86" s="10"/>
      <c r="L86" s="10"/>
      <c r="M86" s="10"/>
      <c r="N86" s="10"/>
      <c r="O86" s="10"/>
      <c r="P86" s="10"/>
      <c r="Q86" s="10"/>
      <c r="R86" s="10"/>
      <c r="S86" s="10"/>
    </row>
    <row r="87" spans="1:19" ht="24.75" customHeight="1" x14ac:dyDescent="0.2">
      <c r="A87" s="10"/>
      <c r="B87" s="66"/>
      <c r="C87" s="67"/>
      <c r="D87" s="10"/>
      <c r="E87" s="10"/>
      <c r="F87" s="68"/>
      <c r="G87" s="10"/>
      <c r="H87" s="10"/>
      <c r="I87" s="68"/>
      <c r="J87" s="10"/>
      <c r="K87" s="10"/>
      <c r="L87" s="10"/>
      <c r="M87" s="10"/>
      <c r="N87" s="10"/>
      <c r="O87" s="10"/>
      <c r="P87" s="10"/>
      <c r="Q87" s="10"/>
      <c r="R87" s="10"/>
      <c r="S87" s="10"/>
    </row>
    <row r="88" spans="1:19" ht="24.75" customHeight="1" x14ac:dyDescent="0.2">
      <c r="A88" s="10"/>
      <c r="B88" s="66"/>
      <c r="C88" s="67"/>
      <c r="D88" s="10"/>
      <c r="E88" s="10"/>
      <c r="F88" s="68"/>
      <c r="G88" s="10"/>
      <c r="H88" s="10"/>
      <c r="I88" s="68"/>
      <c r="J88" s="10"/>
      <c r="K88" s="10"/>
      <c r="L88" s="10"/>
      <c r="M88" s="10"/>
      <c r="N88" s="10"/>
      <c r="O88" s="10"/>
      <c r="P88" s="10"/>
      <c r="Q88" s="10"/>
      <c r="R88" s="10"/>
      <c r="S88" s="10"/>
    </row>
    <row r="89" spans="1:19" ht="24.75" customHeight="1" x14ac:dyDescent="0.2">
      <c r="A89" s="10"/>
      <c r="B89" s="66"/>
      <c r="C89" s="67"/>
      <c r="D89" s="10"/>
      <c r="E89" s="10"/>
      <c r="F89" s="68"/>
      <c r="G89" s="10"/>
      <c r="H89" s="10"/>
      <c r="I89" s="68"/>
      <c r="J89" s="10"/>
      <c r="K89" s="10"/>
      <c r="L89" s="10"/>
      <c r="M89" s="10"/>
      <c r="N89" s="10"/>
      <c r="O89" s="10"/>
      <c r="P89" s="10"/>
      <c r="Q89" s="10"/>
      <c r="R89" s="10"/>
      <c r="S89" s="10"/>
    </row>
    <row r="90" spans="1:19" ht="24.75" customHeight="1" x14ac:dyDescent="0.2">
      <c r="A90" s="10"/>
      <c r="B90" s="66"/>
      <c r="C90" s="67"/>
      <c r="D90" s="10"/>
      <c r="E90" s="10"/>
      <c r="F90" s="68"/>
      <c r="G90" s="10"/>
      <c r="H90" s="10"/>
      <c r="I90" s="68"/>
      <c r="J90" s="10"/>
      <c r="K90" s="10"/>
      <c r="L90" s="10"/>
      <c r="M90" s="10"/>
      <c r="N90" s="10"/>
      <c r="O90" s="10"/>
      <c r="P90" s="10"/>
      <c r="Q90" s="10"/>
      <c r="R90" s="10"/>
      <c r="S90" s="10"/>
    </row>
    <row r="91" spans="1:19" ht="24.75" customHeight="1" x14ac:dyDescent="0.2">
      <c r="A91" s="10"/>
      <c r="B91" s="66"/>
      <c r="C91" s="67"/>
      <c r="D91" s="10"/>
      <c r="E91" s="10"/>
      <c r="F91" s="68"/>
      <c r="G91" s="10"/>
      <c r="H91" s="10"/>
      <c r="I91" s="68"/>
      <c r="J91" s="10"/>
      <c r="K91" s="10"/>
      <c r="L91" s="10"/>
      <c r="M91" s="10"/>
      <c r="N91" s="10"/>
      <c r="O91" s="10"/>
      <c r="P91" s="10"/>
      <c r="Q91" s="10"/>
      <c r="R91" s="10"/>
      <c r="S91" s="10"/>
    </row>
    <row r="92" spans="1:19" ht="24.75" customHeight="1" x14ac:dyDescent="0.2">
      <c r="A92" s="10"/>
      <c r="B92" s="66"/>
      <c r="C92" s="67"/>
      <c r="D92" s="10"/>
      <c r="E92" s="10"/>
      <c r="F92" s="68"/>
      <c r="G92" s="10"/>
      <c r="H92" s="10"/>
      <c r="I92" s="68"/>
      <c r="J92" s="10"/>
      <c r="K92" s="10"/>
      <c r="L92" s="10"/>
      <c r="M92" s="10"/>
      <c r="N92" s="10"/>
      <c r="O92" s="10"/>
      <c r="P92" s="10"/>
      <c r="Q92" s="10"/>
      <c r="R92" s="10"/>
      <c r="S92" s="10"/>
    </row>
    <row r="93" spans="1:19" ht="24.75" customHeight="1" x14ac:dyDescent="0.2">
      <c r="A93" s="10"/>
      <c r="B93" s="66"/>
      <c r="C93" s="67"/>
      <c r="D93" s="10"/>
      <c r="E93" s="10"/>
      <c r="F93" s="68"/>
      <c r="G93" s="10"/>
      <c r="H93" s="10"/>
      <c r="I93" s="68"/>
      <c r="J93" s="10"/>
      <c r="K93" s="10"/>
      <c r="L93" s="10"/>
      <c r="M93" s="10"/>
      <c r="N93" s="10"/>
      <c r="O93" s="10"/>
      <c r="P93" s="10"/>
      <c r="Q93" s="10"/>
      <c r="R93" s="10"/>
      <c r="S93" s="10"/>
    </row>
    <row r="94" spans="1:19" ht="24.75" customHeight="1" x14ac:dyDescent="0.2">
      <c r="A94" s="10"/>
      <c r="B94" s="66"/>
      <c r="C94" s="67"/>
      <c r="D94" s="10"/>
      <c r="E94" s="10"/>
      <c r="F94" s="68"/>
      <c r="G94" s="10"/>
      <c r="H94" s="10"/>
      <c r="I94" s="68"/>
      <c r="J94" s="10"/>
      <c r="K94" s="10"/>
      <c r="L94" s="10"/>
      <c r="M94" s="10"/>
      <c r="N94" s="10"/>
      <c r="O94" s="10"/>
      <c r="P94" s="10"/>
      <c r="Q94" s="10"/>
      <c r="R94" s="10"/>
      <c r="S94" s="10"/>
    </row>
    <row r="95" spans="1:19" ht="24.75" customHeight="1" x14ac:dyDescent="0.2">
      <c r="A95" s="10"/>
      <c r="B95" s="66"/>
      <c r="C95" s="67"/>
      <c r="D95" s="10"/>
      <c r="E95" s="10"/>
      <c r="F95" s="68"/>
      <c r="G95" s="10"/>
      <c r="H95" s="10"/>
      <c r="I95" s="68"/>
      <c r="J95" s="10"/>
      <c r="K95" s="10"/>
      <c r="L95" s="10"/>
      <c r="M95" s="10"/>
      <c r="N95" s="10"/>
      <c r="O95" s="10"/>
      <c r="P95" s="10"/>
      <c r="Q95" s="10"/>
      <c r="R95" s="10"/>
      <c r="S95" s="10"/>
    </row>
    <row r="96" spans="1:19" ht="24.75" customHeight="1" x14ac:dyDescent="0.2">
      <c r="A96" s="10"/>
      <c r="B96" s="66"/>
      <c r="C96" s="67"/>
      <c r="D96" s="10"/>
      <c r="E96" s="10"/>
      <c r="F96" s="68"/>
      <c r="G96" s="10"/>
      <c r="H96" s="10"/>
      <c r="I96" s="68"/>
      <c r="J96" s="10"/>
      <c r="K96" s="10"/>
      <c r="L96" s="10"/>
      <c r="M96" s="10"/>
      <c r="N96" s="10"/>
      <c r="O96" s="10"/>
      <c r="P96" s="10"/>
      <c r="Q96" s="10"/>
      <c r="R96" s="10"/>
      <c r="S96" s="10"/>
    </row>
    <row r="97" spans="1:19" ht="24.75" customHeight="1" x14ac:dyDescent="0.2">
      <c r="A97" s="10"/>
      <c r="B97" s="66"/>
      <c r="C97" s="67"/>
      <c r="D97" s="10"/>
      <c r="E97" s="10"/>
      <c r="F97" s="68"/>
      <c r="G97" s="10"/>
      <c r="H97" s="10"/>
      <c r="I97" s="68"/>
      <c r="J97" s="10"/>
      <c r="K97" s="10"/>
      <c r="L97" s="10"/>
      <c r="M97" s="10"/>
      <c r="N97" s="10"/>
      <c r="O97" s="10"/>
      <c r="P97" s="10"/>
      <c r="Q97" s="10"/>
      <c r="R97" s="10"/>
      <c r="S97" s="10"/>
    </row>
    <row r="98" spans="1:19" ht="24.75" customHeight="1" x14ac:dyDescent="0.2">
      <c r="A98" s="10"/>
      <c r="B98" s="66"/>
      <c r="C98" s="67"/>
      <c r="D98" s="10"/>
      <c r="E98" s="10"/>
      <c r="F98" s="68"/>
      <c r="G98" s="10"/>
      <c r="H98" s="10"/>
      <c r="I98" s="68"/>
      <c r="J98" s="10"/>
      <c r="K98" s="10"/>
      <c r="L98" s="10"/>
      <c r="M98" s="10"/>
      <c r="N98" s="10"/>
      <c r="O98" s="10"/>
      <c r="P98" s="10"/>
      <c r="Q98" s="10"/>
      <c r="R98" s="10"/>
      <c r="S98" s="10"/>
    </row>
    <row r="99" spans="1:19" ht="24.75" customHeight="1" x14ac:dyDescent="0.2">
      <c r="A99" s="10"/>
      <c r="B99" s="66"/>
      <c r="C99" s="67"/>
      <c r="D99" s="10"/>
      <c r="E99" s="10"/>
      <c r="F99" s="68"/>
      <c r="G99" s="10"/>
      <c r="H99" s="10"/>
      <c r="I99" s="68"/>
      <c r="J99" s="10"/>
      <c r="K99" s="10"/>
      <c r="L99" s="10"/>
      <c r="M99" s="10"/>
      <c r="N99" s="10"/>
      <c r="O99" s="10"/>
      <c r="P99" s="10"/>
      <c r="Q99" s="10"/>
      <c r="R99" s="10"/>
      <c r="S99" s="10"/>
    </row>
    <row r="100" spans="1:19" ht="24.75" customHeight="1" x14ac:dyDescent="0.2">
      <c r="A100" s="10"/>
      <c r="B100" s="66"/>
      <c r="C100" s="67"/>
      <c r="D100" s="10"/>
      <c r="E100" s="10"/>
      <c r="F100" s="68"/>
      <c r="G100" s="10"/>
      <c r="H100" s="10"/>
      <c r="I100" s="68"/>
      <c r="J100" s="10"/>
      <c r="K100" s="10"/>
      <c r="L100" s="10"/>
      <c r="M100" s="10"/>
      <c r="N100" s="10"/>
      <c r="O100" s="10"/>
      <c r="P100" s="10"/>
      <c r="Q100" s="10"/>
      <c r="R100" s="10"/>
      <c r="S100" s="10"/>
    </row>
    <row r="101" spans="1:19" ht="24.75" customHeight="1" x14ac:dyDescent="0.2">
      <c r="A101" s="10"/>
      <c r="B101" s="66"/>
      <c r="C101" s="67"/>
      <c r="D101" s="10"/>
      <c r="E101" s="10"/>
      <c r="F101" s="68"/>
      <c r="G101" s="10"/>
      <c r="H101" s="10"/>
      <c r="I101" s="68"/>
      <c r="J101" s="10"/>
      <c r="K101" s="10"/>
      <c r="L101" s="10"/>
      <c r="M101" s="10"/>
      <c r="N101" s="10"/>
      <c r="O101" s="10"/>
      <c r="P101" s="10"/>
      <c r="Q101" s="10"/>
      <c r="R101" s="10"/>
      <c r="S101" s="10"/>
    </row>
    <row r="102" spans="1:19" ht="24.75" customHeight="1" x14ac:dyDescent="0.2">
      <c r="A102" s="10"/>
      <c r="B102" s="66"/>
      <c r="C102" s="67"/>
      <c r="D102" s="10"/>
      <c r="E102" s="10"/>
      <c r="F102" s="68"/>
      <c r="G102" s="10"/>
      <c r="H102" s="10"/>
      <c r="I102" s="68"/>
      <c r="J102" s="10"/>
      <c r="K102" s="10"/>
      <c r="L102" s="10"/>
      <c r="M102" s="10"/>
      <c r="N102" s="10"/>
      <c r="O102" s="10"/>
      <c r="P102" s="10"/>
      <c r="Q102" s="10"/>
      <c r="R102" s="10"/>
      <c r="S102" s="10"/>
    </row>
    <row r="103" spans="1:19" ht="24.75" customHeight="1" x14ac:dyDescent="0.2">
      <c r="A103" s="10"/>
      <c r="B103" s="66"/>
      <c r="C103" s="67"/>
      <c r="D103" s="10"/>
      <c r="E103" s="10"/>
      <c r="F103" s="68"/>
      <c r="G103" s="10"/>
      <c r="H103" s="10"/>
      <c r="I103" s="68"/>
      <c r="J103" s="10"/>
      <c r="K103" s="10"/>
      <c r="L103" s="10"/>
      <c r="M103" s="10"/>
      <c r="N103" s="10"/>
      <c r="O103" s="10"/>
      <c r="P103" s="10"/>
      <c r="Q103" s="10"/>
      <c r="R103" s="10"/>
      <c r="S103" s="10"/>
    </row>
    <row r="104" spans="1:19" ht="24.75" customHeight="1" x14ac:dyDescent="0.2">
      <c r="A104" s="10"/>
      <c r="B104" s="66"/>
      <c r="C104" s="67"/>
      <c r="D104" s="10"/>
      <c r="E104" s="10"/>
      <c r="F104" s="68"/>
      <c r="G104" s="10"/>
      <c r="H104" s="10"/>
      <c r="I104" s="68"/>
      <c r="J104" s="10"/>
      <c r="K104" s="10"/>
      <c r="L104" s="10"/>
      <c r="M104" s="10"/>
      <c r="N104" s="10"/>
      <c r="O104" s="10"/>
      <c r="P104" s="10"/>
      <c r="Q104" s="10"/>
      <c r="R104" s="10"/>
      <c r="S104" s="10"/>
    </row>
    <row r="105" spans="1:19" ht="24.75" customHeight="1" x14ac:dyDescent="0.2">
      <c r="A105" s="10"/>
      <c r="B105" s="66"/>
      <c r="C105" s="67"/>
      <c r="D105" s="10"/>
      <c r="E105" s="10"/>
      <c r="F105" s="68"/>
      <c r="G105" s="10"/>
      <c r="H105" s="10"/>
      <c r="I105" s="68"/>
      <c r="J105" s="10"/>
      <c r="K105" s="10"/>
      <c r="L105" s="10"/>
      <c r="M105" s="10"/>
      <c r="N105" s="10"/>
      <c r="O105" s="10"/>
      <c r="P105" s="10"/>
      <c r="Q105" s="10"/>
      <c r="R105" s="10"/>
      <c r="S105" s="10"/>
    </row>
    <row r="106" spans="1:19" ht="24.75" customHeight="1" x14ac:dyDescent="0.2">
      <c r="A106" s="10"/>
      <c r="B106" s="66"/>
      <c r="C106" s="67"/>
      <c r="D106" s="10"/>
      <c r="E106" s="10"/>
      <c r="F106" s="68"/>
      <c r="G106" s="10"/>
      <c r="H106" s="10"/>
      <c r="I106" s="68"/>
      <c r="J106" s="10"/>
      <c r="K106" s="10"/>
      <c r="L106" s="10"/>
      <c r="M106" s="10"/>
      <c r="N106" s="10"/>
      <c r="O106" s="10"/>
      <c r="P106" s="10"/>
      <c r="Q106" s="10"/>
      <c r="R106" s="10"/>
      <c r="S106" s="10"/>
    </row>
    <row r="107" spans="1:19" ht="24.75" customHeight="1" x14ac:dyDescent="0.2">
      <c r="A107" s="10"/>
      <c r="B107" s="66"/>
      <c r="C107" s="67"/>
      <c r="D107" s="10"/>
      <c r="E107" s="10"/>
      <c r="F107" s="68"/>
      <c r="G107" s="10"/>
      <c r="H107" s="10"/>
      <c r="I107" s="68"/>
      <c r="J107" s="10"/>
      <c r="K107" s="10"/>
      <c r="L107" s="10"/>
      <c r="M107" s="10"/>
      <c r="N107" s="10"/>
      <c r="O107" s="10"/>
      <c r="P107" s="10"/>
      <c r="Q107" s="10"/>
      <c r="R107" s="10"/>
      <c r="S107" s="10"/>
    </row>
    <row r="108" spans="1:19" ht="24.75" customHeight="1" x14ac:dyDescent="0.2">
      <c r="A108" s="10"/>
      <c r="B108" s="66"/>
      <c r="C108" s="67"/>
      <c r="D108" s="10"/>
      <c r="E108" s="10"/>
      <c r="F108" s="68"/>
      <c r="G108" s="10"/>
      <c r="H108" s="10"/>
      <c r="I108" s="68"/>
      <c r="J108" s="10"/>
      <c r="K108" s="10"/>
      <c r="L108" s="10"/>
      <c r="M108" s="10"/>
      <c r="N108" s="10"/>
      <c r="O108" s="10"/>
      <c r="P108" s="10"/>
      <c r="Q108" s="10"/>
      <c r="R108" s="10"/>
      <c r="S108" s="10"/>
    </row>
    <row r="109" spans="1:19" ht="24.75" customHeight="1" x14ac:dyDescent="0.2">
      <c r="A109" s="10"/>
      <c r="B109" s="66"/>
      <c r="C109" s="67"/>
      <c r="D109" s="10"/>
      <c r="E109" s="10"/>
      <c r="F109" s="68"/>
      <c r="G109" s="10"/>
      <c r="H109" s="10"/>
      <c r="I109" s="68"/>
      <c r="J109" s="10"/>
      <c r="K109" s="10"/>
      <c r="L109" s="10"/>
      <c r="M109" s="10"/>
      <c r="N109" s="10"/>
      <c r="O109" s="10"/>
      <c r="P109" s="10"/>
      <c r="Q109" s="10"/>
      <c r="R109" s="10"/>
      <c r="S109" s="10"/>
    </row>
    <row r="110" spans="1:19" ht="24.75" customHeight="1" x14ac:dyDescent="0.2">
      <c r="A110" s="10"/>
      <c r="B110" s="66"/>
      <c r="C110" s="67"/>
      <c r="D110" s="10"/>
      <c r="E110" s="10"/>
      <c r="F110" s="68"/>
      <c r="G110" s="10"/>
      <c r="H110" s="10"/>
      <c r="I110" s="68"/>
      <c r="J110" s="10"/>
      <c r="K110" s="10"/>
      <c r="L110" s="10"/>
      <c r="M110" s="10"/>
      <c r="N110" s="10"/>
      <c r="O110" s="10"/>
      <c r="P110" s="10"/>
      <c r="Q110" s="10"/>
      <c r="R110" s="10"/>
      <c r="S110" s="10"/>
    </row>
    <row r="111" spans="1:19" ht="24.75" customHeight="1" x14ac:dyDescent="0.2">
      <c r="A111" s="10"/>
      <c r="B111" s="66"/>
      <c r="C111" s="67"/>
      <c r="D111" s="10"/>
      <c r="E111" s="10"/>
      <c r="F111" s="68"/>
      <c r="G111" s="10"/>
      <c r="H111" s="10"/>
      <c r="I111" s="68"/>
      <c r="J111" s="10"/>
      <c r="K111" s="10"/>
      <c r="L111" s="10"/>
      <c r="M111" s="10"/>
      <c r="N111" s="10"/>
      <c r="O111" s="10"/>
      <c r="P111" s="10"/>
      <c r="Q111" s="10"/>
      <c r="R111" s="10"/>
      <c r="S111" s="10"/>
    </row>
    <row r="112" spans="1:19" ht="24.75" customHeight="1" x14ac:dyDescent="0.2">
      <c r="A112" s="10"/>
      <c r="B112" s="66"/>
      <c r="C112" s="67"/>
      <c r="D112" s="10"/>
      <c r="E112" s="10"/>
      <c r="F112" s="68"/>
      <c r="G112" s="10"/>
      <c r="H112" s="10"/>
      <c r="I112" s="68"/>
      <c r="J112" s="10"/>
      <c r="K112" s="10"/>
      <c r="L112" s="10"/>
      <c r="M112" s="10"/>
      <c r="N112" s="10"/>
      <c r="O112" s="10"/>
      <c r="P112" s="10"/>
      <c r="Q112" s="10"/>
      <c r="R112" s="10"/>
      <c r="S112" s="10"/>
    </row>
    <row r="113" spans="1:19" ht="24.75" customHeight="1" x14ac:dyDescent="0.2">
      <c r="A113" s="10"/>
      <c r="B113" s="66"/>
      <c r="C113" s="67"/>
      <c r="D113" s="10"/>
      <c r="E113" s="10"/>
      <c r="F113" s="68"/>
      <c r="G113" s="10"/>
      <c r="H113" s="10"/>
      <c r="I113" s="68"/>
      <c r="J113" s="10"/>
      <c r="K113" s="10"/>
      <c r="L113" s="10"/>
      <c r="M113" s="10"/>
      <c r="N113" s="10"/>
      <c r="O113" s="10"/>
      <c r="P113" s="10"/>
      <c r="Q113" s="10"/>
      <c r="R113" s="10"/>
      <c r="S113" s="10"/>
    </row>
    <row r="114" spans="1:19" ht="24.75" customHeight="1" x14ac:dyDescent="0.2">
      <c r="A114" s="10"/>
      <c r="B114" s="66"/>
      <c r="C114" s="67"/>
      <c r="D114" s="10"/>
      <c r="E114" s="10"/>
      <c r="F114" s="68"/>
      <c r="G114" s="10"/>
      <c r="H114" s="10"/>
      <c r="I114" s="68"/>
      <c r="J114" s="10"/>
      <c r="K114" s="10"/>
      <c r="L114" s="10"/>
      <c r="M114" s="10"/>
      <c r="N114" s="10"/>
      <c r="O114" s="10"/>
      <c r="P114" s="10"/>
      <c r="Q114" s="10"/>
      <c r="R114" s="10"/>
      <c r="S114" s="10"/>
    </row>
    <row r="115" spans="1:19" ht="24.75" customHeight="1" x14ac:dyDescent="0.2">
      <c r="A115" s="10"/>
      <c r="B115" s="66"/>
      <c r="C115" s="67"/>
      <c r="D115" s="10"/>
      <c r="E115" s="10"/>
      <c r="F115" s="68"/>
      <c r="G115" s="10"/>
      <c r="H115" s="10"/>
      <c r="I115" s="68"/>
      <c r="J115" s="10"/>
      <c r="K115" s="10"/>
      <c r="L115" s="10"/>
      <c r="M115" s="10"/>
      <c r="N115" s="10"/>
      <c r="O115" s="10"/>
      <c r="P115" s="10"/>
      <c r="Q115" s="10"/>
      <c r="R115" s="10"/>
      <c r="S115" s="10"/>
    </row>
    <row r="116" spans="1:19" ht="24.75" customHeight="1" x14ac:dyDescent="0.2">
      <c r="A116" s="10"/>
      <c r="B116" s="66"/>
      <c r="C116" s="67"/>
      <c r="D116" s="10"/>
      <c r="E116" s="10"/>
      <c r="F116" s="68"/>
      <c r="G116" s="10"/>
      <c r="H116" s="10"/>
      <c r="I116" s="68"/>
      <c r="J116" s="10"/>
      <c r="K116" s="10"/>
      <c r="L116" s="10"/>
      <c r="M116" s="10"/>
      <c r="N116" s="10"/>
      <c r="O116" s="10"/>
      <c r="P116" s="10"/>
      <c r="Q116" s="10"/>
      <c r="R116" s="10"/>
      <c r="S116" s="10"/>
    </row>
    <row r="117" spans="1:19" ht="24.75" customHeight="1" x14ac:dyDescent="0.2">
      <c r="A117" s="10"/>
      <c r="B117" s="66"/>
      <c r="C117" s="67"/>
      <c r="D117" s="10"/>
      <c r="E117" s="10"/>
      <c r="F117" s="68"/>
      <c r="G117" s="10"/>
      <c r="H117" s="10"/>
      <c r="I117" s="68"/>
      <c r="J117" s="10"/>
      <c r="K117" s="10"/>
      <c r="L117" s="10"/>
      <c r="M117" s="10"/>
      <c r="N117" s="10"/>
      <c r="O117" s="10"/>
      <c r="P117" s="10"/>
      <c r="Q117" s="10"/>
      <c r="R117" s="10"/>
      <c r="S117" s="10"/>
    </row>
    <row r="118" spans="1:19" ht="24.75" customHeight="1" x14ac:dyDescent="0.2">
      <c r="A118" s="10"/>
      <c r="B118" s="66"/>
      <c r="C118" s="67"/>
      <c r="D118" s="10"/>
      <c r="E118" s="10"/>
      <c r="F118" s="68"/>
      <c r="G118" s="10"/>
      <c r="H118" s="10"/>
      <c r="I118" s="68"/>
      <c r="J118" s="10"/>
      <c r="K118" s="10"/>
      <c r="L118" s="10"/>
      <c r="M118" s="10"/>
      <c r="N118" s="10"/>
      <c r="O118" s="10"/>
      <c r="P118" s="10"/>
      <c r="Q118" s="10"/>
      <c r="R118" s="10"/>
      <c r="S118" s="10"/>
    </row>
    <row r="119" spans="1:19" ht="24.75" customHeight="1" x14ac:dyDescent="0.2">
      <c r="A119" s="10"/>
      <c r="B119" s="66"/>
      <c r="C119" s="67"/>
      <c r="D119" s="10"/>
      <c r="E119" s="10"/>
      <c r="F119" s="68"/>
      <c r="G119" s="10"/>
      <c r="H119" s="10"/>
      <c r="I119" s="68"/>
      <c r="J119" s="10"/>
      <c r="K119" s="10"/>
      <c r="L119" s="10"/>
      <c r="M119" s="10"/>
      <c r="N119" s="10"/>
      <c r="O119" s="10"/>
      <c r="P119" s="10"/>
      <c r="Q119" s="10"/>
      <c r="R119" s="10"/>
      <c r="S119" s="10"/>
    </row>
    <row r="120" spans="1:19" ht="24.75" customHeight="1" x14ac:dyDescent="0.2">
      <c r="A120" s="10"/>
      <c r="B120" s="66"/>
      <c r="C120" s="67"/>
      <c r="D120" s="10"/>
      <c r="E120" s="10"/>
      <c r="F120" s="68"/>
      <c r="G120" s="10"/>
      <c r="H120" s="10"/>
      <c r="I120" s="68"/>
      <c r="J120" s="10"/>
      <c r="K120" s="10"/>
      <c r="L120" s="10"/>
      <c r="M120" s="10"/>
      <c r="N120" s="10"/>
      <c r="O120" s="10"/>
      <c r="P120" s="10"/>
      <c r="Q120" s="10"/>
      <c r="R120" s="10"/>
      <c r="S120" s="10"/>
    </row>
    <row r="121" spans="1:19" ht="24.75" customHeight="1" x14ac:dyDescent="0.2">
      <c r="A121" s="10"/>
      <c r="B121" s="66"/>
      <c r="C121" s="67"/>
      <c r="D121" s="10"/>
      <c r="E121" s="10"/>
      <c r="F121" s="68"/>
      <c r="G121" s="10"/>
      <c r="H121" s="10"/>
      <c r="I121" s="68"/>
      <c r="J121" s="10"/>
      <c r="K121" s="10"/>
      <c r="L121" s="10"/>
      <c r="M121" s="10"/>
      <c r="N121" s="10"/>
      <c r="O121" s="10"/>
      <c r="P121" s="10"/>
      <c r="Q121" s="10"/>
      <c r="R121" s="10"/>
      <c r="S121" s="10"/>
    </row>
    <row r="122" spans="1:19" ht="24.75" customHeight="1" x14ac:dyDescent="0.2">
      <c r="A122" s="10"/>
      <c r="B122" s="66"/>
      <c r="C122" s="67"/>
      <c r="D122" s="10"/>
      <c r="E122" s="10"/>
      <c r="F122" s="68"/>
      <c r="G122" s="10"/>
      <c r="H122" s="10"/>
      <c r="I122" s="68"/>
      <c r="J122" s="10"/>
      <c r="K122" s="10"/>
      <c r="L122" s="10"/>
      <c r="M122" s="10"/>
      <c r="N122" s="10"/>
      <c r="O122" s="10"/>
      <c r="P122" s="10"/>
      <c r="Q122" s="10"/>
      <c r="R122" s="10"/>
      <c r="S122" s="10"/>
    </row>
    <row r="123" spans="1:19" ht="24.75" customHeight="1" x14ac:dyDescent="0.2">
      <c r="A123" s="10"/>
      <c r="B123" s="66"/>
      <c r="C123" s="67"/>
      <c r="D123" s="10"/>
      <c r="E123" s="10"/>
      <c r="F123" s="68"/>
      <c r="G123" s="10"/>
      <c r="H123" s="10"/>
      <c r="I123" s="68"/>
      <c r="J123" s="10"/>
      <c r="K123" s="10"/>
      <c r="L123" s="10"/>
      <c r="M123" s="10"/>
      <c r="N123" s="10"/>
      <c r="O123" s="10"/>
      <c r="P123" s="10"/>
      <c r="Q123" s="10"/>
      <c r="R123" s="10"/>
      <c r="S123" s="10"/>
    </row>
    <row r="124" spans="1:19" ht="24.75" customHeight="1" x14ac:dyDescent="0.2">
      <c r="A124" s="10"/>
      <c r="B124" s="66"/>
      <c r="C124" s="67"/>
      <c r="D124" s="10"/>
      <c r="E124" s="10"/>
      <c r="F124" s="68"/>
      <c r="G124" s="10"/>
      <c r="H124" s="10"/>
      <c r="I124" s="68"/>
      <c r="J124" s="10"/>
      <c r="K124" s="10"/>
      <c r="L124" s="10"/>
      <c r="M124" s="10"/>
      <c r="N124" s="10"/>
      <c r="O124" s="10"/>
      <c r="P124" s="10"/>
      <c r="Q124" s="10"/>
      <c r="R124" s="10"/>
      <c r="S124" s="10"/>
    </row>
    <row r="125" spans="1:19" ht="24.75" customHeight="1" x14ac:dyDescent="0.2">
      <c r="A125" s="10"/>
      <c r="B125" s="66"/>
      <c r="C125" s="67"/>
      <c r="D125" s="10"/>
      <c r="E125" s="10"/>
      <c r="F125" s="68"/>
      <c r="G125" s="10"/>
      <c r="H125" s="10"/>
      <c r="I125" s="68"/>
      <c r="J125" s="10"/>
      <c r="K125" s="10"/>
      <c r="L125" s="10"/>
      <c r="M125" s="10"/>
      <c r="N125" s="10"/>
      <c r="O125" s="10"/>
      <c r="P125" s="10"/>
      <c r="Q125" s="10"/>
      <c r="R125" s="10"/>
      <c r="S125" s="10"/>
    </row>
    <row r="126" spans="1:19" ht="24.75" customHeight="1" x14ac:dyDescent="0.2">
      <c r="A126" s="10"/>
      <c r="B126" s="66"/>
      <c r="C126" s="67"/>
      <c r="D126" s="10"/>
      <c r="E126" s="10"/>
      <c r="F126" s="68"/>
      <c r="G126" s="10"/>
      <c r="H126" s="10"/>
      <c r="I126" s="68"/>
      <c r="J126" s="10"/>
      <c r="K126" s="10"/>
      <c r="L126" s="10"/>
      <c r="M126" s="10"/>
      <c r="N126" s="10"/>
      <c r="O126" s="10"/>
      <c r="P126" s="10"/>
      <c r="Q126" s="10"/>
      <c r="R126" s="10"/>
      <c r="S126" s="10"/>
    </row>
    <row r="127" spans="1:19" ht="24.75" customHeight="1" x14ac:dyDescent="0.2">
      <c r="A127" s="10"/>
      <c r="B127" s="66"/>
      <c r="C127" s="67"/>
      <c r="D127" s="10"/>
      <c r="E127" s="10"/>
      <c r="F127" s="68"/>
      <c r="G127" s="10"/>
      <c r="H127" s="10"/>
      <c r="I127" s="68"/>
      <c r="J127" s="10"/>
      <c r="K127" s="10"/>
      <c r="L127" s="10"/>
      <c r="M127" s="10"/>
      <c r="N127" s="10"/>
      <c r="O127" s="10"/>
      <c r="P127" s="10"/>
      <c r="Q127" s="10"/>
      <c r="R127" s="10"/>
      <c r="S127" s="10"/>
    </row>
    <row r="128" spans="1:19" ht="24.75" customHeight="1" x14ac:dyDescent="0.2">
      <c r="A128" s="10"/>
      <c r="B128" s="66"/>
      <c r="C128" s="67"/>
      <c r="D128" s="10"/>
      <c r="E128" s="10"/>
      <c r="F128" s="68"/>
      <c r="G128" s="10"/>
      <c r="H128" s="10"/>
      <c r="I128" s="68"/>
      <c r="J128" s="10"/>
      <c r="K128" s="10"/>
      <c r="L128" s="10"/>
      <c r="M128" s="10"/>
      <c r="N128" s="10"/>
      <c r="O128" s="10"/>
      <c r="P128" s="10"/>
      <c r="Q128" s="10"/>
      <c r="R128" s="10"/>
      <c r="S128" s="10"/>
    </row>
    <row r="129" spans="1:19" ht="24.75" customHeight="1" x14ac:dyDescent="0.2">
      <c r="A129" s="10"/>
      <c r="B129" s="66"/>
      <c r="C129" s="67"/>
      <c r="D129" s="10"/>
      <c r="E129" s="10"/>
      <c r="F129" s="68"/>
      <c r="G129" s="10"/>
      <c r="H129" s="10"/>
      <c r="I129" s="68"/>
      <c r="J129" s="10"/>
      <c r="K129" s="10"/>
      <c r="L129" s="10"/>
      <c r="M129" s="10"/>
      <c r="N129" s="10"/>
      <c r="O129" s="10"/>
      <c r="P129" s="10"/>
      <c r="Q129" s="10"/>
      <c r="R129" s="10"/>
      <c r="S129" s="10"/>
    </row>
    <row r="130" spans="1:19" ht="24.75" customHeight="1" x14ac:dyDescent="0.2">
      <c r="A130" s="10"/>
      <c r="B130" s="66"/>
      <c r="C130" s="67"/>
      <c r="D130" s="10"/>
      <c r="E130" s="10"/>
      <c r="F130" s="68"/>
      <c r="G130" s="10"/>
      <c r="H130" s="10"/>
      <c r="I130" s="68"/>
      <c r="J130" s="10"/>
      <c r="K130" s="10"/>
      <c r="L130" s="10"/>
      <c r="M130" s="10"/>
      <c r="N130" s="10"/>
      <c r="O130" s="10"/>
      <c r="P130" s="10"/>
      <c r="Q130" s="10"/>
      <c r="R130" s="10"/>
      <c r="S130" s="10"/>
    </row>
    <row r="131" spans="1:19" ht="24.75" customHeight="1" x14ac:dyDescent="0.2">
      <c r="A131" s="10"/>
      <c r="B131" s="66"/>
      <c r="C131" s="67"/>
      <c r="D131" s="10"/>
      <c r="E131" s="10"/>
      <c r="F131" s="68"/>
      <c r="G131" s="10"/>
      <c r="H131" s="10"/>
      <c r="I131" s="68"/>
      <c r="J131" s="10"/>
      <c r="K131" s="10"/>
      <c r="L131" s="10"/>
      <c r="M131" s="10"/>
      <c r="N131" s="10"/>
      <c r="O131" s="10"/>
      <c r="P131" s="10"/>
      <c r="Q131" s="10"/>
      <c r="R131" s="10"/>
      <c r="S131" s="10"/>
    </row>
    <row r="132" spans="1:19" ht="24.75" customHeight="1" x14ac:dyDescent="0.2">
      <c r="A132" s="10"/>
      <c r="B132" s="66"/>
      <c r="C132" s="67"/>
      <c r="D132" s="10"/>
      <c r="E132" s="10"/>
      <c r="F132" s="68"/>
      <c r="G132" s="10"/>
      <c r="H132" s="10"/>
      <c r="I132" s="68"/>
      <c r="J132" s="10"/>
      <c r="K132" s="10"/>
      <c r="L132" s="10"/>
      <c r="M132" s="10"/>
      <c r="N132" s="10"/>
      <c r="O132" s="10"/>
      <c r="P132" s="10"/>
      <c r="Q132" s="10"/>
      <c r="R132" s="10"/>
      <c r="S132" s="10"/>
    </row>
    <row r="133" spans="1:19" ht="24.75" customHeight="1" x14ac:dyDescent="0.2">
      <c r="A133" s="10"/>
      <c r="B133" s="66"/>
      <c r="C133" s="67"/>
      <c r="D133" s="10"/>
      <c r="E133" s="10"/>
      <c r="F133" s="68"/>
      <c r="G133" s="10"/>
      <c r="H133" s="10"/>
      <c r="I133" s="68"/>
      <c r="J133" s="10"/>
      <c r="K133" s="10"/>
      <c r="L133" s="10"/>
      <c r="M133" s="10"/>
      <c r="N133" s="10"/>
      <c r="O133" s="10"/>
      <c r="P133" s="10"/>
      <c r="Q133" s="10"/>
      <c r="R133" s="10"/>
      <c r="S133" s="10"/>
    </row>
    <row r="134" spans="1:19" ht="24.75" customHeight="1" x14ac:dyDescent="0.2">
      <c r="A134" s="10"/>
      <c r="B134" s="66"/>
      <c r="C134" s="67"/>
      <c r="D134" s="10"/>
      <c r="E134" s="10"/>
      <c r="F134" s="68"/>
      <c r="G134" s="10"/>
      <c r="H134" s="10"/>
      <c r="I134" s="68"/>
      <c r="J134" s="10"/>
      <c r="K134" s="10"/>
      <c r="L134" s="10"/>
      <c r="M134" s="10"/>
      <c r="N134" s="10"/>
      <c r="O134" s="10"/>
      <c r="P134" s="10"/>
      <c r="Q134" s="10"/>
      <c r="R134" s="10"/>
      <c r="S134" s="10"/>
    </row>
    <row r="135" spans="1:19" ht="24.75" customHeight="1" x14ac:dyDescent="0.2">
      <c r="A135" s="10"/>
      <c r="B135" s="66"/>
      <c r="C135" s="67"/>
      <c r="D135" s="10"/>
      <c r="E135" s="10"/>
      <c r="F135" s="68"/>
      <c r="G135" s="10"/>
      <c r="H135" s="10"/>
      <c r="I135" s="68"/>
      <c r="J135" s="10"/>
      <c r="K135" s="10"/>
      <c r="L135" s="10"/>
      <c r="M135" s="10"/>
      <c r="N135" s="10"/>
      <c r="O135" s="10"/>
      <c r="P135" s="10"/>
      <c r="Q135" s="10"/>
      <c r="R135" s="10"/>
      <c r="S135" s="10"/>
    </row>
    <row r="136" spans="1:19" ht="24.75" customHeight="1" x14ac:dyDescent="0.2">
      <c r="A136" s="10"/>
      <c r="B136" s="66"/>
      <c r="C136" s="67"/>
      <c r="D136" s="10"/>
      <c r="E136" s="10"/>
      <c r="F136" s="68"/>
      <c r="G136" s="10"/>
      <c r="H136" s="10"/>
      <c r="I136" s="68"/>
      <c r="J136" s="10"/>
      <c r="K136" s="10"/>
      <c r="L136" s="10"/>
      <c r="M136" s="10"/>
      <c r="N136" s="10"/>
      <c r="O136" s="10"/>
      <c r="P136" s="10"/>
      <c r="Q136" s="10"/>
      <c r="R136" s="10"/>
      <c r="S136" s="10"/>
    </row>
    <row r="137" spans="1:19" ht="24.75" customHeight="1" x14ac:dyDescent="0.2">
      <c r="A137" s="10"/>
      <c r="B137" s="66"/>
      <c r="C137" s="67"/>
      <c r="D137" s="10"/>
      <c r="E137" s="10"/>
      <c r="F137" s="68"/>
      <c r="G137" s="10"/>
      <c r="H137" s="10"/>
      <c r="I137" s="68"/>
      <c r="J137" s="10"/>
      <c r="K137" s="10"/>
      <c r="L137" s="10"/>
      <c r="M137" s="10"/>
      <c r="N137" s="10"/>
      <c r="O137" s="10"/>
      <c r="P137" s="10"/>
      <c r="Q137" s="10"/>
      <c r="R137" s="10"/>
      <c r="S137" s="10"/>
    </row>
    <row r="138" spans="1:19" ht="24.75" customHeight="1" x14ac:dyDescent="0.2">
      <c r="A138" s="10"/>
      <c r="B138" s="66"/>
      <c r="C138" s="67"/>
      <c r="D138" s="10"/>
      <c r="E138" s="10"/>
      <c r="F138" s="68"/>
      <c r="G138" s="10"/>
      <c r="H138" s="10"/>
      <c r="I138" s="68"/>
      <c r="J138" s="10"/>
      <c r="K138" s="10"/>
      <c r="L138" s="10"/>
      <c r="M138" s="10"/>
      <c r="N138" s="10"/>
      <c r="O138" s="10"/>
      <c r="P138" s="10"/>
      <c r="Q138" s="10"/>
      <c r="R138" s="10"/>
      <c r="S138" s="10"/>
    </row>
    <row r="139" spans="1:19" ht="24.75" customHeight="1" x14ac:dyDescent="0.2">
      <c r="A139" s="10"/>
      <c r="B139" s="66"/>
      <c r="C139" s="67"/>
      <c r="D139" s="10"/>
      <c r="E139" s="10"/>
      <c r="F139" s="68"/>
      <c r="G139" s="10"/>
      <c r="H139" s="10"/>
      <c r="I139" s="68"/>
      <c r="J139" s="10"/>
      <c r="K139" s="10"/>
      <c r="L139" s="10"/>
      <c r="M139" s="10"/>
      <c r="N139" s="10"/>
      <c r="O139" s="10"/>
      <c r="P139" s="10"/>
      <c r="Q139" s="10"/>
      <c r="R139" s="10"/>
      <c r="S139" s="10"/>
    </row>
    <row r="140" spans="1:19" ht="24.75" customHeight="1" x14ac:dyDescent="0.2">
      <c r="A140" s="10"/>
      <c r="B140" s="66"/>
      <c r="C140" s="67"/>
      <c r="D140" s="10"/>
      <c r="E140" s="10"/>
      <c r="F140" s="68"/>
      <c r="G140" s="10"/>
      <c r="H140" s="10"/>
      <c r="I140" s="68"/>
      <c r="J140" s="10"/>
      <c r="K140" s="10"/>
      <c r="L140" s="10"/>
      <c r="M140" s="10"/>
      <c r="N140" s="10"/>
      <c r="O140" s="10"/>
      <c r="P140" s="10"/>
      <c r="Q140" s="10"/>
      <c r="R140" s="10"/>
      <c r="S140" s="10"/>
    </row>
    <row r="141" spans="1:19" ht="24.75" customHeight="1" x14ac:dyDescent="0.2">
      <c r="A141" s="10"/>
      <c r="B141" s="66"/>
      <c r="C141" s="67"/>
      <c r="D141" s="10"/>
      <c r="E141" s="10"/>
      <c r="F141" s="68"/>
      <c r="G141" s="10"/>
      <c r="H141" s="10"/>
      <c r="I141" s="68"/>
      <c r="J141" s="10"/>
      <c r="K141" s="10"/>
      <c r="L141" s="10"/>
      <c r="M141" s="10"/>
      <c r="N141" s="10"/>
      <c r="O141" s="10"/>
      <c r="P141" s="10"/>
      <c r="Q141" s="10"/>
      <c r="R141" s="10"/>
      <c r="S141" s="10"/>
    </row>
    <row r="142" spans="1:19" ht="24.75" customHeight="1" x14ac:dyDescent="0.2">
      <c r="A142" s="10"/>
      <c r="B142" s="66"/>
      <c r="C142" s="67"/>
      <c r="D142" s="10"/>
      <c r="E142" s="10"/>
      <c r="F142" s="68"/>
      <c r="G142" s="10"/>
      <c r="H142" s="10"/>
      <c r="I142" s="68"/>
      <c r="J142" s="10"/>
      <c r="K142" s="10"/>
      <c r="L142" s="10"/>
      <c r="M142" s="10"/>
      <c r="N142" s="10"/>
      <c r="O142" s="10"/>
      <c r="P142" s="10"/>
      <c r="Q142" s="10"/>
      <c r="R142" s="10"/>
      <c r="S142" s="10"/>
    </row>
    <row r="143" spans="1:19" ht="24.75" customHeight="1" x14ac:dyDescent="0.2">
      <c r="A143" s="10"/>
      <c r="B143" s="66"/>
      <c r="C143" s="67"/>
      <c r="D143" s="10"/>
      <c r="E143" s="10"/>
      <c r="F143" s="68"/>
      <c r="G143" s="10"/>
      <c r="H143" s="10"/>
      <c r="I143" s="68"/>
      <c r="J143" s="10"/>
      <c r="K143" s="10"/>
      <c r="L143" s="10"/>
      <c r="M143" s="10"/>
      <c r="N143" s="10"/>
      <c r="O143" s="10"/>
      <c r="P143" s="10"/>
      <c r="Q143" s="10"/>
      <c r="R143" s="10"/>
      <c r="S143" s="10"/>
    </row>
    <row r="144" spans="1:19" ht="24.75" customHeight="1" x14ac:dyDescent="0.2">
      <c r="A144" s="10"/>
      <c r="B144" s="66"/>
      <c r="C144" s="67"/>
      <c r="D144" s="10"/>
      <c r="E144" s="10"/>
      <c r="F144" s="68"/>
      <c r="G144" s="10"/>
      <c r="H144" s="10"/>
      <c r="I144" s="68"/>
      <c r="J144" s="10"/>
      <c r="K144" s="10"/>
      <c r="L144" s="10"/>
      <c r="M144" s="10"/>
      <c r="N144" s="10"/>
      <c r="O144" s="10"/>
      <c r="P144" s="10"/>
      <c r="Q144" s="10"/>
      <c r="R144" s="10"/>
      <c r="S144" s="10"/>
    </row>
    <row r="145" spans="1:19" ht="24.75" customHeight="1" x14ac:dyDescent="0.2">
      <c r="A145" s="10"/>
      <c r="B145" s="66"/>
      <c r="C145" s="67"/>
      <c r="D145" s="10"/>
      <c r="E145" s="10"/>
      <c r="F145" s="68"/>
      <c r="G145" s="10"/>
      <c r="H145" s="10"/>
      <c r="I145" s="68"/>
      <c r="J145" s="10"/>
      <c r="K145" s="10"/>
      <c r="L145" s="10"/>
      <c r="M145" s="10"/>
      <c r="N145" s="10"/>
      <c r="O145" s="10"/>
      <c r="P145" s="10"/>
      <c r="Q145" s="10"/>
      <c r="R145" s="10"/>
      <c r="S145" s="10"/>
    </row>
    <row r="146" spans="1:19" ht="24.75" customHeight="1" x14ac:dyDescent="0.2">
      <c r="A146" s="10"/>
      <c r="B146" s="66"/>
      <c r="C146" s="67"/>
      <c r="D146" s="10"/>
      <c r="E146" s="10"/>
      <c r="F146" s="68"/>
      <c r="G146" s="10"/>
      <c r="H146" s="10"/>
      <c r="I146" s="68"/>
      <c r="J146" s="10"/>
      <c r="K146" s="10"/>
      <c r="L146" s="10"/>
      <c r="M146" s="10"/>
      <c r="N146" s="10"/>
      <c r="O146" s="10"/>
      <c r="P146" s="10"/>
      <c r="Q146" s="10"/>
      <c r="R146" s="10"/>
      <c r="S146" s="10"/>
    </row>
    <row r="147" spans="1:19" ht="24.75" customHeight="1" x14ac:dyDescent="0.2">
      <c r="A147" s="10"/>
      <c r="B147" s="66"/>
      <c r="C147" s="67"/>
      <c r="D147" s="10"/>
      <c r="E147" s="10"/>
      <c r="F147" s="68"/>
      <c r="G147" s="10"/>
      <c r="H147" s="10"/>
      <c r="I147" s="68"/>
      <c r="J147" s="10"/>
      <c r="K147" s="10"/>
      <c r="L147" s="10"/>
      <c r="M147" s="10"/>
      <c r="N147" s="10"/>
      <c r="O147" s="10"/>
      <c r="P147" s="10"/>
      <c r="Q147" s="10"/>
      <c r="R147" s="10"/>
      <c r="S147" s="10"/>
    </row>
    <row r="148" spans="1:19" ht="24.75" customHeight="1" x14ac:dyDescent="0.2">
      <c r="A148" s="10"/>
      <c r="B148" s="66"/>
      <c r="C148" s="67"/>
      <c r="D148" s="10"/>
      <c r="E148" s="10"/>
      <c r="F148" s="68"/>
      <c r="G148" s="10"/>
      <c r="H148" s="10"/>
      <c r="I148" s="68"/>
      <c r="J148" s="10"/>
      <c r="K148" s="10"/>
      <c r="L148" s="10"/>
      <c r="M148" s="10"/>
      <c r="N148" s="10"/>
      <c r="O148" s="10"/>
      <c r="P148" s="10"/>
      <c r="Q148" s="10"/>
      <c r="R148" s="10"/>
      <c r="S148" s="10"/>
    </row>
    <row r="149" spans="1:19" ht="24.75" customHeight="1" x14ac:dyDescent="0.2">
      <c r="A149" s="10"/>
      <c r="B149" s="66"/>
      <c r="C149" s="67"/>
      <c r="D149" s="10"/>
      <c r="E149" s="10"/>
      <c r="F149" s="68"/>
      <c r="G149" s="10"/>
      <c r="H149" s="10"/>
      <c r="I149" s="68"/>
      <c r="J149" s="10"/>
      <c r="K149" s="10"/>
      <c r="L149" s="10"/>
      <c r="M149" s="10"/>
      <c r="N149" s="10"/>
      <c r="O149" s="10"/>
      <c r="P149" s="10"/>
      <c r="Q149" s="10"/>
      <c r="R149" s="10"/>
      <c r="S149" s="10"/>
    </row>
    <row r="150" spans="1:19" ht="24.75" customHeight="1" x14ac:dyDescent="0.2">
      <c r="A150" s="10"/>
      <c r="B150" s="66"/>
      <c r="C150" s="67"/>
      <c r="D150" s="10"/>
      <c r="E150" s="10"/>
      <c r="F150" s="68"/>
      <c r="G150" s="10"/>
      <c r="H150" s="10"/>
      <c r="I150" s="68"/>
      <c r="J150" s="10"/>
      <c r="K150" s="10"/>
      <c r="L150" s="10"/>
      <c r="M150" s="10"/>
      <c r="N150" s="10"/>
      <c r="O150" s="10"/>
      <c r="P150" s="10"/>
      <c r="Q150" s="10"/>
      <c r="R150" s="10"/>
      <c r="S150" s="10"/>
    </row>
    <row r="151" spans="1:19" ht="24.75" customHeight="1" x14ac:dyDescent="0.2">
      <c r="A151" s="10"/>
      <c r="B151" s="66"/>
      <c r="C151" s="67"/>
      <c r="D151" s="10"/>
      <c r="E151" s="10"/>
      <c r="F151" s="68"/>
      <c r="G151" s="10"/>
      <c r="H151" s="10"/>
      <c r="I151" s="68"/>
      <c r="J151" s="10"/>
      <c r="K151" s="10"/>
      <c r="L151" s="10"/>
      <c r="M151" s="10"/>
      <c r="N151" s="10"/>
      <c r="O151" s="10"/>
      <c r="P151" s="10"/>
      <c r="Q151" s="10"/>
      <c r="R151" s="10"/>
      <c r="S151" s="10"/>
    </row>
    <row r="152" spans="1:19" ht="24.75" customHeight="1" x14ac:dyDescent="0.2">
      <c r="A152" s="10"/>
      <c r="B152" s="66"/>
      <c r="C152" s="67"/>
      <c r="D152" s="10"/>
      <c r="E152" s="10"/>
      <c r="F152" s="68"/>
      <c r="G152" s="10"/>
      <c r="H152" s="10"/>
      <c r="I152" s="68"/>
      <c r="J152" s="10"/>
      <c r="K152" s="10"/>
      <c r="L152" s="10"/>
      <c r="M152" s="10"/>
      <c r="N152" s="10"/>
      <c r="O152" s="10"/>
      <c r="P152" s="10"/>
      <c r="Q152" s="10"/>
      <c r="R152" s="10"/>
      <c r="S152" s="10"/>
    </row>
    <row r="153" spans="1:19" ht="24.75" customHeight="1" x14ac:dyDescent="0.2">
      <c r="A153" s="10"/>
      <c r="B153" s="66"/>
      <c r="C153" s="67"/>
      <c r="D153" s="10"/>
      <c r="E153" s="10"/>
      <c r="F153" s="68"/>
      <c r="G153" s="10"/>
      <c r="H153" s="10"/>
      <c r="I153" s="68"/>
      <c r="J153" s="10"/>
      <c r="K153" s="10"/>
      <c r="L153" s="10"/>
      <c r="M153" s="10"/>
      <c r="N153" s="10"/>
      <c r="O153" s="10"/>
      <c r="P153" s="10"/>
      <c r="Q153" s="10"/>
      <c r="R153" s="10"/>
      <c r="S153" s="10"/>
    </row>
    <row r="154" spans="1:19" ht="24.75" customHeight="1" x14ac:dyDescent="0.2">
      <c r="A154" s="10"/>
      <c r="B154" s="66"/>
      <c r="C154" s="67"/>
      <c r="D154" s="10"/>
      <c r="E154" s="10"/>
      <c r="F154" s="68"/>
      <c r="G154" s="10"/>
      <c r="H154" s="10"/>
      <c r="I154" s="68"/>
      <c r="J154" s="10"/>
      <c r="K154" s="10"/>
      <c r="L154" s="10"/>
      <c r="M154" s="10"/>
      <c r="N154" s="10"/>
      <c r="O154" s="10"/>
      <c r="P154" s="10"/>
      <c r="Q154" s="10"/>
      <c r="R154" s="10"/>
      <c r="S154" s="10"/>
    </row>
    <row r="155" spans="1:19" ht="24.75" customHeight="1" x14ac:dyDescent="0.2">
      <c r="A155" s="10"/>
      <c r="B155" s="66"/>
      <c r="C155" s="67"/>
      <c r="D155" s="10"/>
      <c r="E155" s="10"/>
      <c r="F155" s="68"/>
      <c r="G155" s="10"/>
      <c r="H155" s="10"/>
      <c r="I155" s="68"/>
      <c r="J155" s="10"/>
      <c r="K155" s="10"/>
      <c r="L155" s="10"/>
      <c r="M155" s="10"/>
      <c r="N155" s="10"/>
      <c r="O155" s="10"/>
      <c r="P155" s="10"/>
      <c r="Q155" s="10"/>
      <c r="R155" s="10"/>
      <c r="S155" s="10"/>
    </row>
    <row r="156" spans="1:19" ht="24.75" customHeight="1" x14ac:dyDescent="0.2">
      <c r="A156" s="10"/>
      <c r="B156" s="66"/>
      <c r="C156" s="67"/>
      <c r="D156" s="10"/>
      <c r="E156" s="10"/>
      <c r="F156" s="68"/>
      <c r="G156" s="10"/>
      <c r="H156" s="10"/>
      <c r="I156" s="68"/>
      <c r="J156" s="10"/>
      <c r="K156" s="10"/>
      <c r="L156" s="10"/>
      <c r="M156" s="10"/>
      <c r="N156" s="10"/>
      <c r="O156" s="10"/>
      <c r="P156" s="10"/>
      <c r="Q156" s="10"/>
      <c r="R156" s="10"/>
      <c r="S156" s="10"/>
    </row>
    <row r="157" spans="1:19" ht="24.75" customHeight="1" x14ac:dyDescent="0.2">
      <c r="A157" s="10"/>
      <c r="B157" s="66"/>
      <c r="C157" s="67"/>
      <c r="D157" s="10"/>
      <c r="E157" s="10"/>
      <c r="F157" s="68"/>
      <c r="G157" s="10"/>
      <c r="H157" s="10"/>
      <c r="I157" s="68"/>
      <c r="J157" s="10"/>
      <c r="K157" s="10"/>
      <c r="L157" s="10"/>
      <c r="M157" s="10"/>
      <c r="N157" s="10"/>
      <c r="O157" s="10"/>
      <c r="P157" s="10"/>
      <c r="Q157" s="10"/>
      <c r="R157" s="10"/>
      <c r="S157" s="10"/>
    </row>
    <row r="158" spans="1:19" ht="24.75" customHeight="1" x14ac:dyDescent="0.2">
      <c r="A158" s="10"/>
      <c r="B158" s="66"/>
      <c r="C158" s="67"/>
      <c r="D158" s="10"/>
      <c r="E158" s="10"/>
      <c r="F158" s="68"/>
      <c r="G158" s="10"/>
      <c r="H158" s="10"/>
      <c r="I158" s="68"/>
      <c r="J158" s="10"/>
      <c r="K158" s="10"/>
      <c r="L158" s="10"/>
      <c r="M158" s="10"/>
      <c r="N158" s="10"/>
      <c r="O158" s="10"/>
      <c r="P158" s="10"/>
      <c r="Q158" s="10"/>
      <c r="R158" s="10"/>
      <c r="S158" s="10"/>
    </row>
    <row r="159" spans="1:19" ht="24.75" customHeight="1" x14ac:dyDescent="0.2">
      <c r="A159" s="10"/>
      <c r="B159" s="66"/>
      <c r="C159" s="67"/>
      <c r="D159" s="10"/>
      <c r="E159" s="10"/>
      <c r="F159" s="68"/>
      <c r="G159" s="10"/>
      <c r="H159" s="10"/>
      <c r="I159" s="68"/>
      <c r="J159" s="10"/>
      <c r="K159" s="10"/>
      <c r="L159" s="10"/>
      <c r="M159" s="10"/>
      <c r="N159" s="10"/>
      <c r="O159" s="10"/>
      <c r="P159" s="10"/>
      <c r="Q159" s="10"/>
      <c r="R159" s="10"/>
      <c r="S159" s="10"/>
    </row>
    <row r="160" spans="1:19" ht="24.75" customHeight="1" x14ac:dyDescent="0.2">
      <c r="A160" s="10"/>
      <c r="B160" s="66"/>
      <c r="C160" s="67"/>
      <c r="D160" s="10"/>
      <c r="E160" s="10"/>
      <c r="F160" s="68"/>
      <c r="G160" s="10"/>
      <c r="H160" s="10"/>
      <c r="I160" s="68"/>
      <c r="J160" s="10"/>
      <c r="K160" s="10"/>
      <c r="L160" s="10"/>
      <c r="M160" s="10"/>
      <c r="N160" s="10"/>
      <c r="O160" s="10"/>
      <c r="P160" s="10"/>
      <c r="Q160" s="10"/>
      <c r="R160" s="10"/>
      <c r="S160" s="10"/>
    </row>
    <row r="161" spans="1:19" ht="24.75" customHeight="1" x14ac:dyDescent="0.2">
      <c r="A161" s="10"/>
      <c r="B161" s="66"/>
      <c r="C161" s="67"/>
      <c r="D161" s="10"/>
      <c r="E161" s="10"/>
      <c r="F161" s="68"/>
      <c r="G161" s="10"/>
      <c r="H161" s="10"/>
      <c r="I161" s="68"/>
      <c r="J161" s="10"/>
      <c r="K161" s="10"/>
      <c r="L161" s="10"/>
      <c r="M161" s="10"/>
      <c r="N161" s="10"/>
      <c r="O161" s="10"/>
      <c r="P161" s="10"/>
      <c r="Q161" s="10"/>
      <c r="R161" s="10"/>
      <c r="S161" s="10"/>
    </row>
    <row r="162" spans="1:19" ht="24.75" customHeight="1" x14ac:dyDescent="0.2">
      <c r="A162" s="10"/>
      <c r="B162" s="66"/>
      <c r="C162" s="67"/>
      <c r="D162" s="10"/>
      <c r="E162" s="10"/>
      <c r="F162" s="68"/>
      <c r="G162" s="10"/>
      <c r="H162" s="10"/>
      <c r="I162" s="68"/>
      <c r="J162" s="10"/>
      <c r="K162" s="10"/>
      <c r="L162" s="10"/>
      <c r="M162" s="10"/>
      <c r="N162" s="10"/>
      <c r="O162" s="10"/>
      <c r="P162" s="10"/>
      <c r="Q162" s="10"/>
      <c r="R162" s="10"/>
      <c r="S162" s="10"/>
    </row>
    <row r="163" spans="1:19" ht="24.75" customHeight="1" x14ac:dyDescent="0.2">
      <c r="A163" s="10"/>
      <c r="B163" s="66"/>
      <c r="C163" s="67"/>
      <c r="D163" s="10"/>
      <c r="E163" s="10"/>
      <c r="F163" s="68"/>
      <c r="G163" s="10"/>
      <c r="H163" s="10"/>
      <c r="I163" s="68"/>
      <c r="J163" s="10"/>
      <c r="K163" s="10"/>
      <c r="L163" s="10"/>
      <c r="M163" s="10"/>
      <c r="N163" s="10"/>
      <c r="O163" s="10"/>
      <c r="P163" s="10"/>
      <c r="Q163" s="10"/>
      <c r="R163" s="10"/>
      <c r="S163" s="10"/>
    </row>
    <row r="164" spans="1:19" ht="24.75" customHeight="1" x14ac:dyDescent="0.2">
      <c r="A164" s="10"/>
      <c r="B164" s="66"/>
      <c r="C164" s="67"/>
      <c r="D164" s="10"/>
      <c r="E164" s="10"/>
      <c r="F164" s="68"/>
      <c r="G164" s="10"/>
      <c r="H164" s="10"/>
      <c r="I164" s="68"/>
      <c r="J164" s="10"/>
      <c r="K164" s="10"/>
      <c r="L164" s="10"/>
      <c r="M164" s="10"/>
      <c r="N164" s="10"/>
      <c r="O164" s="10"/>
      <c r="P164" s="10"/>
      <c r="Q164" s="10"/>
      <c r="R164" s="10"/>
      <c r="S164" s="10"/>
    </row>
    <row r="165" spans="1:19" ht="24.75" customHeight="1" x14ac:dyDescent="0.2">
      <c r="A165" s="10"/>
      <c r="B165" s="66"/>
      <c r="C165" s="67"/>
      <c r="D165" s="10"/>
      <c r="E165" s="10"/>
      <c r="F165" s="68"/>
      <c r="G165" s="10"/>
      <c r="H165" s="10"/>
      <c r="I165" s="68"/>
      <c r="J165" s="10"/>
      <c r="K165" s="10"/>
      <c r="L165" s="10"/>
      <c r="M165" s="10"/>
      <c r="N165" s="10"/>
      <c r="O165" s="10"/>
      <c r="P165" s="10"/>
      <c r="Q165" s="10"/>
      <c r="R165" s="10"/>
      <c r="S165" s="10"/>
    </row>
    <row r="166" spans="1:19" ht="24.75" customHeight="1" x14ac:dyDescent="0.2">
      <c r="A166" s="10"/>
      <c r="B166" s="66"/>
      <c r="C166" s="67"/>
      <c r="D166" s="10"/>
      <c r="E166" s="10"/>
      <c r="F166" s="68"/>
      <c r="G166" s="10"/>
      <c r="H166" s="10"/>
      <c r="I166" s="68"/>
      <c r="J166" s="10"/>
      <c r="K166" s="10"/>
      <c r="L166" s="10"/>
      <c r="M166" s="10"/>
      <c r="N166" s="10"/>
      <c r="O166" s="10"/>
      <c r="P166" s="10"/>
      <c r="Q166" s="10"/>
      <c r="R166" s="10"/>
      <c r="S166" s="10"/>
    </row>
    <row r="167" spans="1:19" ht="24.75" customHeight="1" x14ac:dyDescent="0.2">
      <c r="A167" s="10"/>
      <c r="B167" s="66"/>
      <c r="C167" s="67"/>
      <c r="D167" s="10"/>
      <c r="E167" s="10"/>
      <c r="F167" s="68"/>
      <c r="G167" s="10"/>
      <c r="H167" s="10"/>
      <c r="I167" s="68"/>
      <c r="J167" s="10"/>
      <c r="K167" s="10"/>
      <c r="L167" s="10"/>
      <c r="M167" s="10"/>
      <c r="N167" s="10"/>
      <c r="O167" s="10"/>
      <c r="P167" s="10"/>
      <c r="Q167" s="10"/>
      <c r="R167" s="10"/>
      <c r="S167" s="10"/>
    </row>
    <row r="168" spans="1:19" ht="24.75" customHeight="1" x14ac:dyDescent="0.2">
      <c r="A168" s="10"/>
      <c r="B168" s="66"/>
      <c r="C168" s="67"/>
      <c r="D168" s="10"/>
      <c r="E168" s="10"/>
      <c r="F168" s="68"/>
      <c r="G168" s="10"/>
      <c r="H168" s="10"/>
      <c r="I168" s="68"/>
      <c r="J168" s="10"/>
      <c r="K168" s="10"/>
      <c r="L168" s="10"/>
      <c r="M168" s="10"/>
      <c r="N168" s="10"/>
      <c r="O168" s="10"/>
      <c r="P168" s="10"/>
      <c r="Q168" s="10"/>
      <c r="R168" s="10"/>
      <c r="S168" s="10"/>
    </row>
    <row r="169" spans="1:19" ht="24.75" customHeight="1" x14ac:dyDescent="0.2">
      <c r="A169" s="10"/>
      <c r="B169" s="66"/>
      <c r="C169" s="67"/>
      <c r="D169" s="10"/>
      <c r="E169" s="10"/>
      <c r="F169" s="68"/>
      <c r="G169" s="10"/>
      <c r="H169" s="10"/>
      <c r="I169" s="68"/>
      <c r="J169" s="10"/>
      <c r="K169" s="10"/>
      <c r="L169" s="10"/>
      <c r="M169" s="10"/>
      <c r="N169" s="10"/>
      <c r="O169" s="10"/>
      <c r="P169" s="10"/>
      <c r="Q169" s="10"/>
      <c r="R169" s="10"/>
      <c r="S169" s="10"/>
    </row>
    <row r="170" spans="1:19" ht="24.75" customHeight="1" x14ac:dyDescent="0.2">
      <c r="A170" s="10"/>
      <c r="B170" s="66"/>
      <c r="C170" s="67"/>
      <c r="D170" s="10"/>
      <c r="E170" s="10"/>
      <c r="F170" s="68"/>
      <c r="G170" s="10"/>
      <c r="H170" s="10"/>
      <c r="I170" s="68"/>
      <c r="J170" s="10"/>
      <c r="K170" s="10"/>
      <c r="L170" s="10"/>
      <c r="M170" s="10"/>
      <c r="N170" s="10"/>
      <c r="O170" s="10"/>
      <c r="P170" s="10"/>
      <c r="Q170" s="10"/>
      <c r="R170" s="10"/>
      <c r="S170" s="10"/>
    </row>
    <row r="171" spans="1:19" ht="24.75" customHeight="1" x14ac:dyDescent="0.2">
      <c r="A171" s="10"/>
      <c r="B171" s="66"/>
      <c r="C171" s="67"/>
      <c r="D171" s="10"/>
      <c r="E171" s="10"/>
      <c r="F171" s="68"/>
      <c r="G171" s="10"/>
      <c r="H171" s="10"/>
      <c r="I171" s="68"/>
      <c r="J171" s="10"/>
      <c r="K171" s="10"/>
      <c r="L171" s="10"/>
      <c r="M171" s="10"/>
      <c r="N171" s="10"/>
      <c r="O171" s="10"/>
      <c r="P171" s="10"/>
      <c r="Q171" s="10"/>
      <c r="R171" s="10"/>
      <c r="S171" s="10"/>
    </row>
    <row r="172" spans="1:19" ht="24.75" customHeight="1" x14ac:dyDescent="0.2">
      <c r="A172" s="10"/>
      <c r="B172" s="66"/>
      <c r="C172" s="67"/>
      <c r="D172" s="10"/>
      <c r="E172" s="10"/>
      <c r="F172" s="68"/>
      <c r="G172" s="10"/>
      <c r="H172" s="10"/>
      <c r="I172" s="68"/>
      <c r="J172" s="10"/>
      <c r="K172" s="10"/>
      <c r="L172" s="10"/>
      <c r="M172" s="10"/>
      <c r="N172" s="10"/>
      <c r="O172" s="10"/>
      <c r="P172" s="10"/>
      <c r="Q172" s="10"/>
      <c r="R172" s="10"/>
      <c r="S172" s="10"/>
    </row>
    <row r="173" spans="1:19" ht="24.75" customHeight="1" x14ac:dyDescent="0.2">
      <c r="A173" s="10"/>
      <c r="B173" s="66"/>
      <c r="C173" s="67"/>
      <c r="D173" s="10"/>
      <c r="E173" s="10"/>
      <c r="F173" s="68"/>
      <c r="G173" s="10"/>
      <c r="H173" s="10"/>
      <c r="I173" s="68"/>
      <c r="J173" s="10"/>
      <c r="K173" s="10"/>
      <c r="L173" s="10"/>
      <c r="M173" s="10"/>
      <c r="N173" s="10"/>
      <c r="O173" s="10"/>
      <c r="P173" s="10"/>
      <c r="Q173" s="10"/>
      <c r="R173" s="10"/>
      <c r="S173" s="10"/>
    </row>
    <row r="174" spans="1:19" ht="24.75" customHeight="1" x14ac:dyDescent="0.2">
      <c r="A174" s="10"/>
      <c r="B174" s="66"/>
      <c r="C174" s="67"/>
      <c r="D174" s="10"/>
      <c r="E174" s="10"/>
      <c r="F174" s="68"/>
      <c r="G174" s="10"/>
      <c r="H174" s="10"/>
      <c r="I174" s="68"/>
      <c r="J174" s="10"/>
      <c r="K174" s="10"/>
      <c r="L174" s="10"/>
      <c r="M174" s="10"/>
      <c r="N174" s="10"/>
      <c r="O174" s="10"/>
      <c r="P174" s="10"/>
      <c r="Q174" s="10"/>
      <c r="R174" s="10"/>
      <c r="S174" s="10"/>
    </row>
    <row r="175" spans="1:19" ht="24.75" customHeight="1" x14ac:dyDescent="0.2">
      <c r="A175" s="10"/>
      <c r="B175" s="66"/>
      <c r="C175" s="67"/>
      <c r="D175" s="10"/>
      <c r="E175" s="10"/>
      <c r="F175" s="68"/>
      <c r="G175" s="10"/>
      <c r="H175" s="10"/>
      <c r="I175" s="68"/>
      <c r="J175" s="10"/>
      <c r="K175" s="10"/>
      <c r="L175" s="10"/>
      <c r="M175" s="10"/>
      <c r="N175" s="10"/>
      <c r="O175" s="10"/>
      <c r="P175" s="10"/>
      <c r="Q175" s="10"/>
      <c r="R175" s="10"/>
      <c r="S175" s="10"/>
    </row>
    <row r="176" spans="1:19" ht="24.75" customHeight="1" x14ac:dyDescent="0.2">
      <c r="A176" s="10"/>
      <c r="B176" s="66"/>
      <c r="C176" s="67"/>
      <c r="D176" s="10"/>
      <c r="E176" s="10"/>
      <c r="F176" s="68"/>
      <c r="G176" s="10"/>
      <c r="H176" s="10"/>
      <c r="I176" s="68"/>
      <c r="J176" s="10"/>
      <c r="K176" s="10"/>
      <c r="L176" s="10"/>
      <c r="M176" s="10"/>
      <c r="N176" s="10"/>
      <c r="O176" s="10"/>
      <c r="P176" s="10"/>
      <c r="Q176" s="10"/>
      <c r="R176" s="10"/>
      <c r="S176" s="10"/>
    </row>
    <row r="177" spans="1:19" ht="24.75" customHeight="1" x14ac:dyDescent="0.2">
      <c r="A177" s="10"/>
      <c r="B177" s="66"/>
      <c r="C177" s="67"/>
      <c r="D177" s="10"/>
      <c r="E177" s="10"/>
      <c r="F177" s="68"/>
      <c r="G177" s="10"/>
      <c r="H177" s="10"/>
      <c r="I177" s="68"/>
      <c r="J177" s="10"/>
      <c r="K177" s="10"/>
      <c r="L177" s="10"/>
      <c r="M177" s="10"/>
      <c r="N177" s="10"/>
      <c r="O177" s="10"/>
      <c r="P177" s="10"/>
      <c r="Q177" s="10"/>
      <c r="R177" s="10"/>
      <c r="S177" s="10"/>
    </row>
    <row r="178" spans="1:19" ht="24.75" customHeight="1" x14ac:dyDescent="0.2">
      <c r="A178" s="10"/>
      <c r="B178" s="66"/>
      <c r="C178" s="67"/>
      <c r="D178" s="10"/>
      <c r="E178" s="10"/>
      <c r="F178" s="68"/>
      <c r="G178" s="10"/>
      <c r="H178" s="10"/>
      <c r="I178" s="68"/>
      <c r="J178" s="10"/>
      <c r="K178" s="10"/>
      <c r="L178" s="10"/>
      <c r="M178" s="10"/>
      <c r="N178" s="10"/>
      <c r="O178" s="10"/>
      <c r="P178" s="10"/>
      <c r="Q178" s="10"/>
      <c r="R178" s="10"/>
      <c r="S178" s="10"/>
    </row>
    <row r="179" spans="1:19" ht="24.75" customHeight="1" x14ac:dyDescent="0.2">
      <c r="A179" s="10"/>
      <c r="B179" s="66"/>
      <c r="C179" s="67"/>
      <c r="D179" s="10"/>
      <c r="E179" s="10"/>
      <c r="F179" s="68"/>
      <c r="G179" s="10"/>
      <c r="H179" s="10"/>
      <c r="I179" s="68"/>
      <c r="J179" s="10"/>
      <c r="K179" s="10"/>
      <c r="L179" s="10"/>
      <c r="M179" s="10"/>
      <c r="N179" s="10"/>
      <c r="O179" s="10"/>
      <c r="P179" s="10"/>
      <c r="Q179" s="10"/>
      <c r="R179" s="10"/>
      <c r="S179" s="10"/>
    </row>
    <row r="180" spans="1:19" ht="24.75" customHeight="1" x14ac:dyDescent="0.2">
      <c r="A180" s="10"/>
      <c r="B180" s="66"/>
      <c r="C180" s="67"/>
      <c r="D180" s="10"/>
      <c r="E180" s="10"/>
      <c r="F180" s="68"/>
      <c r="G180" s="10"/>
      <c r="H180" s="10"/>
      <c r="I180" s="68"/>
      <c r="J180" s="10"/>
      <c r="K180" s="10"/>
      <c r="L180" s="10"/>
      <c r="M180" s="10"/>
      <c r="N180" s="10"/>
      <c r="O180" s="10"/>
      <c r="P180" s="10"/>
      <c r="Q180" s="10"/>
      <c r="R180" s="10"/>
      <c r="S180" s="10"/>
    </row>
    <row r="181" spans="1:19" ht="24.75" customHeight="1" x14ac:dyDescent="0.2">
      <c r="A181" s="10"/>
      <c r="B181" s="66"/>
      <c r="C181" s="67"/>
      <c r="D181" s="10"/>
      <c r="E181" s="10"/>
      <c r="F181" s="68"/>
      <c r="G181" s="10"/>
      <c r="H181" s="10"/>
      <c r="I181" s="68"/>
      <c r="J181" s="10"/>
      <c r="K181" s="10"/>
      <c r="L181" s="10"/>
      <c r="M181" s="10"/>
      <c r="N181" s="10"/>
      <c r="O181" s="10"/>
      <c r="P181" s="10"/>
      <c r="Q181" s="10"/>
      <c r="R181" s="10"/>
      <c r="S181" s="10"/>
    </row>
    <row r="182" spans="1:19" ht="24.75" customHeight="1" x14ac:dyDescent="0.2">
      <c r="A182" s="10"/>
      <c r="B182" s="66"/>
      <c r="C182" s="67"/>
      <c r="D182" s="10"/>
      <c r="E182" s="10"/>
      <c r="F182" s="68"/>
      <c r="G182" s="10"/>
      <c r="H182" s="10"/>
      <c r="I182" s="68"/>
      <c r="J182" s="10"/>
      <c r="K182" s="10"/>
      <c r="L182" s="10"/>
      <c r="M182" s="10"/>
      <c r="N182" s="10"/>
      <c r="O182" s="10"/>
      <c r="P182" s="10"/>
      <c r="Q182" s="10"/>
      <c r="R182" s="10"/>
      <c r="S182" s="10"/>
    </row>
    <row r="183" spans="1:19" ht="24.75" customHeight="1" x14ac:dyDescent="0.2">
      <c r="A183" s="10"/>
      <c r="B183" s="66"/>
      <c r="C183" s="67"/>
      <c r="D183" s="10"/>
      <c r="E183" s="10"/>
      <c r="F183" s="68"/>
      <c r="G183" s="10"/>
      <c r="H183" s="10"/>
      <c r="I183" s="68"/>
      <c r="J183" s="10"/>
      <c r="K183" s="10"/>
      <c r="L183" s="10"/>
      <c r="M183" s="10"/>
      <c r="N183" s="10"/>
      <c r="O183" s="10"/>
      <c r="P183" s="10"/>
      <c r="Q183" s="10"/>
      <c r="R183" s="10"/>
      <c r="S183" s="10"/>
    </row>
    <row r="184" spans="1:19" ht="24.75" customHeight="1" x14ac:dyDescent="0.2">
      <c r="A184" s="10"/>
      <c r="B184" s="66"/>
      <c r="C184" s="67"/>
      <c r="D184" s="10"/>
      <c r="E184" s="10"/>
      <c r="F184" s="68"/>
      <c r="G184" s="10"/>
      <c r="H184" s="10"/>
      <c r="I184" s="68"/>
      <c r="J184" s="10"/>
      <c r="K184" s="10"/>
      <c r="L184" s="10"/>
      <c r="M184" s="10"/>
      <c r="N184" s="10"/>
      <c r="O184" s="10"/>
      <c r="P184" s="10"/>
      <c r="Q184" s="10"/>
      <c r="R184" s="10"/>
      <c r="S184" s="10"/>
    </row>
    <row r="185" spans="1:19" ht="24.75" customHeight="1" x14ac:dyDescent="0.2">
      <c r="A185" s="10"/>
      <c r="B185" s="66"/>
      <c r="C185" s="67"/>
      <c r="D185" s="10"/>
      <c r="E185" s="10"/>
      <c r="F185" s="68"/>
      <c r="G185" s="10"/>
      <c r="H185" s="10"/>
      <c r="I185" s="68"/>
      <c r="J185" s="10"/>
      <c r="K185" s="10"/>
      <c r="L185" s="10"/>
      <c r="M185" s="10"/>
      <c r="N185" s="10"/>
      <c r="O185" s="10"/>
      <c r="P185" s="10"/>
      <c r="Q185" s="10"/>
      <c r="R185" s="10"/>
      <c r="S185" s="10"/>
    </row>
    <row r="186" spans="1:19" ht="24.75" customHeight="1" x14ac:dyDescent="0.2">
      <c r="A186" s="10"/>
      <c r="B186" s="66"/>
      <c r="C186" s="67"/>
      <c r="D186" s="10"/>
      <c r="E186" s="10"/>
      <c r="F186" s="68"/>
      <c r="G186" s="10"/>
      <c r="H186" s="10"/>
      <c r="I186" s="68"/>
      <c r="J186" s="10"/>
      <c r="K186" s="10"/>
      <c r="L186" s="10"/>
      <c r="M186" s="10"/>
      <c r="N186" s="10"/>
      <c r="O186" s="10"/>
      <c r="P186" s="10"/>
      <c r="Q186" s="10"/>
      <c r="R186" s="10"/>
      <c r="S186" s="10"/>
    </row>
    <row r="187" spans="1:19" ht="24.75" customHeight="1" x14ac:dyDescent="0.2">
      <c r="A187" s="10"/>
      <c r="B187" s="66"/>
      <c r="C187" s="67"/>
      <c r="D187" s="10"/>
      <c r="E187" s="10"/>
      <c r="F187" s="68"/>
      <c r="G187" s="10"/>
      <c r="H187" s="10"/>
      <c r="I187" s="68"/>
      <c r="J187" s="10"/>
      <c r="K187" s="10"/>
      <c r="L187" s="10"/>
      <c r="M187" s="10"/>
      <c r="N187" s="10"/>
      <c r="O187" s="10"/>
      <c r="P187" s="10"/>
      <c r="Q187" s="10"/>
      <c r="R187" s="10"/>
      <c r="S187" s="10"/>
    </row>
    <row r="188" spans="1:19" ht="24.75" customHeight="1" x14ac:dyDescent="0.2">
      <c r="A188" s="10"/>
      <c r="B188" s="66"/>
      <c r="C188" s="67"/>
      <c r="D188" s="10"/>
      <c r="E188" s="10"/>
      <c r="F188" s="68"/>
      <c r="G188" s="10"/>
      <c r="H188" s="10"/>
      <c r="I188" s="68"/>
      <c r="J188" s="10"/>
      <c r="K188" s="10"/>
      <c r="L188" s="10"/>
      <c r="M188" s="10"/>
      <c r="N188" s="10"/>
      <c r="O188" s="10"/>
      <c r="P188" s="10"/>
      <c r="Q188" s="10"/>
      <c r="R188" s="10"/>
      <c r="S188" s="10"/>
    </row>
    <row r="189" spans="1:19" ht="24.75" customHeight="1" x14ac:dyDescent="0.2">
      <c r="A189" s="10"/>
      <c r="B189" s="66"/>
      <c r="C189" s="67"/>
      <c r="D189" s="10"/>
      <c r="E189" s="10"/>
      <c r="F189" s="68"/>
      <c r="G189" s="10"/>
      <c r="H189" s="10"/>
      <c r="I189" s="68"/>
      <c r="J189" s="10"/>
      <c r="K189" s="10"/>
      <c r="L189" s="10"/>
      <c r="M189" s="10"/>
      <c r="N189" s="10"/>
      <c r="O189" s="10"/>
      <c r="P189" s="10"/>
      <c r="Q189" s="10"/>
      <c r="R189" s="10"/>
      <c r="S189" s="10"/>
    </row>
    <row r="190" spans="1:19" ht="24.75" customHeight="1" x14ac:dyDescent="0.2">
      <c r="A190" s="10"/>
      <c r="B190" s="66"/>
      <c r="C190" s="67"/>
      <c r="D190" s="10"/>
      <c r="E190" s="10"/>
      <c r="F190" s="68"/>
      <c r="G190" s="10"/>
      <c r="H190" s="10"/>
      <c r="I190" s="68"/>
      <c r="J190" s="10"/>
      <c r="K190" s="10"/>
      <c r="L190" s="10"/>
      <c r="M190" s="10"/>
      <c r="N190" s="10"/>
      <c r="O190" s="10"/>
      <c r="P190" s="10"/>
      <c r="Q190" s="10"/>
      <c r="R190" s="10"/>
      <c r="S190" s="10"/>
    </row>
    <row r="191" spans="1:19" ht="24.75" customHeight="1" x14ac:dyDescent="0.2">
      <c r="A191" s="10"/>
      <c r="B191" s="66"/>
      <c r="C191" s="67"/>
      <c r="D191" s="10"/>
      <c r="E191" s="10"/>
      <c r="F191" s="68"/>
      <c r="G191" s="10"/>
      <c r="H191" s="10"/>
      <c r="I191" s="68"/>
      <c r="J191" s="10"/>
      <c r="K191" s="10"/>
      <c r="L191" s="10"/>
      <c r="M191" s="10"/>
      <c r="N191" s="10"/>
      <c r="O191" s="10"/>
      <c r="P191" s="10"/>
      <c r="Q191" s="10"/>
      <c r="R191" s="10"/>
      <c r="S191" s="10"/>
    </row>
    <row r="192" spans="1:19" ht="24.75" customHeight="1" x14ac:dyDescent="0.2">
      <c r="A192" s="10"/>
      <c r="B192" s="66"/>
      <c r="C192" s="67"/>
      <c r="D192" s="10"/>
      <c r="E192" s="10"/>
      <c r="F192" s="68"/>
      <c r="G192" s="10"/>
      <c r="H192" s="10"/>
      <c r="I192" s="68"/>
      <c r="J192" s="10"/>
      <c r="K192" s="10"/>
      <c r="L192" s="10"/>
      <c r="M192" s="10"/>
      <c r="N192" s="10"/>
      <c r="O192" s="10"/>
      <c r="P192" s="10"/>
      <c r="Q192" s="10"/>
      <c r="R192" s="10"/>
      <c r="S192" s="10"/>
    </row>
    <row r="193" spans="1:19" ht="24.75" customHeight="1" x14ac:dyDescent="0.2">
      <c r="A193" s="10"/>
      <c r="B193" s="66"/>
      <c r="C193" s="67"/>
      <c r="D193" s="10"/>
      <c r="E193" s="10"/>
      <c r="F193" s="68"/>
      <c r="G193" s="10"/>
      <c r="H193" s="10"/>
      <c r="I193" s="68"/>
      <c r="J193" s="10"/>
      <c r="K193" s="10"/>
      <c r="L193" s="10"/>
      <c r="M193" s="10"/>
      <c r="N193" s="10"/>
      <c r="O193" s="10"/>
      <c r="P193" s="10"/>
      <c r="Q193" s="10"/>
      <c r="R193" s="10"/>
      <c r="S193" s="10"/>
    </row>
    <row r="194" spans="1:19" ht="24.75" customHeight="1" x14ac:dyDescent="0.2">
      <c r="A194" s="10"/>
      <c r="B194" s="66"/>
      <c r="C194" s="67"/>
      <c r="D194" s="10"/>
      <c r="E194" s="10"/>
      <c r="F194" s="68"/>
      <c r="G194" s="10"/>
      <c r="H194" s="10"/>
      <c r="I194" s="68"/>
      <c r="J194" s="10"/>
      <c r="K194" s="10"/>
      <c r="L194" s="10"/>
      <c r="M194" s="10"/>
      <c r="N194" s="10"/>
      <c r="O194" s="10"/>
      <c r="P194" s="10"/>
      <c r="Q194" s="10"/>
      <c r="R194" s="10"/>
      <c r="S194" s="10"/>
    </row>
    <row r="195" spans="1:19" ht="24.75" customHeight="1" x14ac:dyDescent="0.2">
      <c r="A195" s="10"/>
      <c r="B195" s="66"/>
      <c r="C195" s="67"/>
      <c r="D195" s="10"/>
      <c r="E195" s="10"/>
      <c r="F195" s="68"/>
      <c r="G195" s="10"/>
      <c r="H195" s="10"/>
      <c r="I195" s="68"/>
      <c r="J195" s="10"/>
      <c r="K195" s="10"/>
      <c r="L195" s="10"/>
      <c r="M195" s="10"/>
      <c r="N195" s="10"/>
      <c r="O195" s="10"/>
      <c r="P195" s="10"/>
      <c r="Q195" s="10"/>
      <c r="R195" s="10"/>
      <c r="S195" s="10"/>
    </row>
    <row r="196" spans="1:19" ht="24.75" customHeight="1" x14ac:dyDescent="0.2">
      <c r="A196" s="10"/>
      <c r="B196" s="66"/>
      <c r="C196" s="67"/>
      <c r="D196" s="10"/>
      <c r="E196" s="10"/>
      <c r="F196" s="68"/>
      <c r="G196" s="10"/>
      <c r="H196" s="10"/>
      <c r="I196" s="68"/>
      <c r="J196" s="10"/>
      <c r="K196" s="10"/>
      <c r="L196" s="10"/>
      <c r="M196" s="10"/>
      <c r="N196" s="10"/>
      <c r="O196" s="10"/>
      <c r="P196" s="10"/>
      <c r="Q196" s="10"/>
      <c r="R196" s="10"/>
      <c r="S196" s="10"/>
    </row>
    <row r="197" spans="1:19" ht="24.75" customHeight="1" x14ac:dyDescent="0.2">
      <c r="A197" s="10"/>
      <c r="B197" s="66"/>
      <c r="C197" s="67"/>
      <c r="D197" s="10"/>
      <c r="E197" s="10"/>
      <c r="F197" s="68"/>
      <c r="G197" s="10"/>
      <c r="H197" s="10"/>
      <c r="I197" s="68"/>
      <c r="J197" s="10"/>
      <c r="K197" s="10"/>
      <c r="L197" s="10"/>
      <c r="M197" s="10"/>
      <c r="N197" s="10"/>
      <c r="O197" s="10"/>
      <c r="P197" s="10"/>
      <c r="Q197" s="10"/>
      <c r="R197" s="10"/>
      <c r="S197" s="10"/>
    </row>
    <row r="198" spans="1:19" ht="24.75" customHeight="1" x14ac:dyDescent="0.2">
      <c r="A198" s="10"/>
      <c r="B198" s="66"/>
      <c r="C198" s="67"/>
      <c r="D198" s="10"/>
      <c r="E198" s="10"/>
      <c r="F198" s="68"/>
      <c r="G198" s="10"/>
      <c r="H198" s="10"/>
      <c r="I198" s="68"/>
      <c r="J198" s="10"/>
      <c r="K198" s="10"/>
      <c r="L198" s="10"/>
      <c r="M198" s="10"/>
      <c r="N198" s="10"/>
      <c r="O198" s="10"/>
      <c r="P198" s="10"/>
      <c r="Q198" s="10"/>
      <c r="R198" s="10"/>
      <c r="S198" s="10"/>
    </row>
    <row r="199" spans="1:19" ht="24.75" customHeight="1" x14ac:dyDescent="0.2">
      <c r="A199" s="10"/>
      <c r="B199" s="66"/>
      <c r="C199" s="67"/>
      <c r="D199" s="10"/>
      <c r="E199" s="10"/>
      <c r="F199" s="68"/>
      <c r="G199" s="10"/>
      <c r="H199" s="10"/>
      <c r="I199" s="68"/>
      <c r="J199" s="10"/>
      <c r="K199" s="10"/>
      <c r="L199" s="10"/>
      <c r="M199" s="10"/>
      <c r="N199" s="10"/>
      <c r="O199" s="10"/>
      <c r="P199" s="10"/>
      <c r="Q199" s="10"/>
      <c r="R199" s="10"/>
      <c r="S199" s="10"/>
    </row>
    <row r="200" spans="1:19" ht="24.75" customHeight="1" x14ac:dyDescent="0.2">
      <c r="A200" s="10"/>
      <c r="B200" s="66"/>
      <c r="C200" s="67"/>
      <c r="D200" s="10"/>
      <c r="E200" s="10"/>
      <c r="F200" s="68"/>
      <c r="G200" s="10"/>
      <c r="H200" s="10"/>
      <c r="I200" s="68"/>
      <c r="J200" s="10"/>
      <c r="K200" s="10"/>
      <c r="L200" s="10"/>
      <c r="M200" s="10"/>
      <c r="N200" s="10"/>
      <c r="O200" s="10"/>
      <c r="P200" s="10"/>
      <c r="Q200" s="10"/>
      <c r="R200" s="10"/>
      <c r="S200" s="10"/>
    </row>
    <row r="201" spans="1:19" ht="24.75" customHeight="1" x14ac:dyDescent="0.2">
      <c r="A201" s="10"/>
      <c r="B201" s="66"/>
      <c r="C201" s="67"/>
      <c r="D201" s="10"/>
      <c r="E201" s="10"/>
      <c r="F201" s="68"/>
      <c r="G201" s="10"/>
      <c r="H201" s="10"/>
      <c r="I201" s="68"/>
      <c r="J201" s="10"/>
      <c r="K201" s="10"/>
      <c r="L201" s="10"/>
      <c r="M201" s="10"/>
      <c r="N201" s="10"/>
      <c r="O201" s="10"/>
      <c r="P201" s="10"/>
      <c r="Q201" s="10"/>
      <c r="R201" s="10"/>
      <c r="S201" s="10"/>
    </row>
    <row r="202" spans="1:19" ht="24.75" customHeight="1" x14ac:dyDescent="0.2">
      <c r="A202" s="10"/>
      <c r="B202" s="66"/>
      <c r="C202" s="67"/>
      <c r="D202" s="10"/>
      <c r="E202" s="10"/>
      <c r="F202" s="68"/>
      <c r="G202" s="10"/>
      <c r="H202" s="10"/>
      <c r="I202" s="68"/>
      <c r="J202" s="10"/>
      <c r="K202" s="10"/>
      <c r="L202" s="10"/>
      <c r="M202" s="10"/>
      <c r="N202" s="10"/>
      <c r="O202" s="10"/>
      <c r="P202" s="10"/>
      <c r="Q202" s="10"/>
      <c r="R202" s="10"/>
      <c r="S202" s="10"/>
    </row>
    <row r="203" spans="1:19" ht="24.75" customHeight="1" x14ac:dyDescent="0.2">
      <c r="A203" s="10"/>
      <c r="B203" s="66"/>
      <c r="C203" s="67"/>
      <c r="D203" s="10"/>
      <c r="E203" s="10"/>
      <c r="F203" s="68"/>
      <c r="G203" s="10"/>
      <c r="H203" s="10"/>
      <c r="I203" s="68"/>
      <c r="J203" s="10"/>
      <c r="K203" s="10"/>
      <c r="L203" s="10"/>
      <c r="M203" s="10"/>
      <c r="N203" s="10"/>
      <c r="O203" s="10"/>
      <c r="P203" s="10"/>
      <c r="Q203" s="10"/>
      <c r="R203" s="10"/>
      <c r="S203" s="10"/>
    </row>
    <row r="204" spans="1:19" ht="24.75" customHeight="1" x14ac:dyDescent="0.2">
      <c r="A204" s="10"/>
      <c r="B204" s="66"/>
      <c r="C204" s="67"/>
      <c r="D204" s="10"/>
      <c r="E204" s="10"/>
      <c r="F204" s="68"/>
      <c r="G204" s="10"/>
      <c r="H204" s="10"/>
      <c r="I204" s="68"/>
      <c r="J204" s="10"/>
      <c r="K204" s="10"/>
      <c r="L204" s="10"/>
      <c r="M204" s="10"/>
      <c r="N204" s="10"/>
      <c r="O204" s="10"/>
      <c r="P204" s="10"/>
      <c r="Q204" s="10"/>
      <c r="R204" s="10"/>
      <c r="S204" s="10"/>
    </row>
    <row r="205" spans="1:19" ht="24.75" customHeight="1" x14ac:dyDescent="0.2">
      <c r="A205" s="10"/>
      <c r="B205" s="66"/>
      <c r="C205" s="67"/>
      <c r="D205" s="10"/>
      <c r="E205" s="10"/>
      <c r="F205" s="68"/>
      <c r="G205" s="10"/>
      <c r="H205" s="10"/>
      <c r="I205" s="68"/>
      <c r="J205" s="10"/>
      <c r="K205" s="10"/>
      <c r="L205" s="10"/>
      <c r="M205" s="10"/>
      <c r="N205" s="10"/>
      <c r="O205" s="10"/>
      <c r="P205" s="10"/>
      <c r="Q205" s="10"/>
      <c r="R205" s="10"/>
      <c r="S205" s="10"/>
    </row>
    <row r="206" spans="1:19" ht="24.75" customHeight="1" x14ac:dyDescent="0.2">
      <c r="A206" s="10"/>
      <c r="B206" s="66"/>
      <c r="C206" s="67"/>
      <c r="D206" s="10"/>
      <c r="E206" s="10"/>
      <c r="F206" s="68"/>
      <c r="G206" s="10"/>
      <c r="H206" s="10"/>
      <c r="I206" s="68"/>
      <c r="J206" s="10"/>
      <c r="K206" s="10"/>
      <c r="L206" s="10"/>
      <c r="M206" s="10"/>
      <c r="N206" s="10"/>
      <c r="O206" s="10"/>
      <c r="P206" s="10"/>
      <c r="Q206" s="10"/>
      <c r="R206" s="10"/>
      <c r="S206" s="10"/>
    </row>
    <row r="207" spans="1:19" ht="24.75" customHeight="1" x14ac:dyDescent="0.2">
      <c r="A207" s="10"/>
      <c r="B207" s="66"/>
      <c r="C207" s="67"/>
      <c r="D207" s="10"/>
      <c r="E207" s="10"/>
      <c r="F207" s="68"/>
      <c r="G207" s="10"/>
      <c r="H207" s="10"/>
      <c r="I207" s="68"/>
      <c r="J207" s="10"/>
      <c r="K207" s="10"/>
      <c r="L207" s="10"/>
      <c r="M207" s="10"/>
      <c r="N207" s="10"/>
      <c r="O207" s="10"/>
      <c r="P207" s="10"/>
      <c r="Q207" s="10"/>
      <c r="R207" s="10"/>
      <c r="S207" s="10"/>
    </row>
    <row r="208" spans="1:19" ht="24.75" customHeight="1" x14ac:dyDescent="0.2">
      <c r="A208" s="10"/>
      <c r="B208" s="66"/>
      <c r="C208" s="67"/>
      <c r="D208" s="10"/>
      <c r="E208" s="10"/>
      <c r="F208" s="68"/>
      <c r="G208" s="10"/>
      <c r="H208" s="10"/>
      <c r="I208" s="68"/>
      <c r="J208" s="10"/>
      <c r="K208" s="10"/>
      <c r="L208" s="10"/>
      <c r="M208" s="10"/>
      <c r="N208" s="10"/>
      <c r="O208" s="10"/>
      <c r="P208" s="10"/>
      <c r="Q208" s="10"/>
      <c r="R208" s="10"/>
      <c r="S208" s="10"/>
    </row>
    <row r="209" spans="1:19" ht="24.75" customHeight="1" x14ac:dyDescent="0.2">
      <c r="A209" s="10"/>
      <c r="B209" s="66"/>
      <c r="C209" s="67"/>
      <c r="D209" s="10"/>
      <c r="E209" s="10"/>
      <c r="F209" s="68"/>
      <c r="G209" s="10"/>
      <c r="H209" s="10"/>
      <c r="I209" s="68"/>
      <c r="J209" s="10"/>
      <c r="K209" s="10"/>
      <c r="L209" s="10"/>
      <c r="M209" s="10"/>
      <c r="N209" s="10"/>
      <c r="O209" s="10"/>
      <c r="P209" s="10"/>
      <c r="Q209" s="10"/>
      <c r="R209" s="10"/>
      <c r="S209" s="10"/>
    </row>
    <row r="210" spans="1:19" ht="24.75" customHeight="1" x14ac:dyDescent="0.2">
      <c r="A210" s="10"/>
      <c r="B210" s="66"/>
      <c r="C210" s="67"/>
      <c r="D210" s="10"/>
      <c r="E210" s="10"/>
      <c r="F210" s="68"/>
      <c r="G210" s="10"/>
      <c r="H210" s="10"/>
      <c r="I210" s="68"/>
      <c r="J210" s="10"/>
      <c r="K210" s="10"/>
      <c r="L210" s="10"/>
      <c r="M210" s="10"/>
      <c r="N210" s="10"/>
      <c r="O210" s="10"/>
      <c r="P210" s="10"/>
      <c r="Q210" s="10"/>
      <c r="R210" s="10"/>
      <c r="S210" s="10"/>
    </row>
    <row r="211" spans="1:19" ht="24.75" customHeight="1" x14ac:dyDescent="0.2">
      <c r="A211" s="10"/>
      <c r="B211" s="66"/>
      <c r="C211" s="67"/>
      <c r="D211" s="10"/>
      <c r="E211" s="10"/>
      <c r="F211" s="68"/>
      <c r="G211" s="10"/>
      <c r="H211" s="10"/>
      <c r="I211" s="68"/>
      <c r="J211" s="10"/>
      <c r="K211" s="10"/>
      <c r="L211" s="10"/>
      <c r="M211" s="10"/>
      <c r="N211" s="10"/>
      <c r="O211" s="10"/>
      <c r="P211" s="10"/>
      <c r="Q211" s="10"/>
      <c r="R211" s="10"/>
      <c r="S211" s="10"/>
    </row>
    <row r="212" spans="1:19" ht="24.75" customHeight="1" x14ac:dyDescent="0.2">
      <c r="A212" s="10"/>
      <c r="B212" s="66"/>
      <c r="C212" s="67"/>
      <c r="D212" s="10"/>
      <c r="E212" s="10"/>
      <c r="F212" s="68"/>
      <c r="G212" s="10"/>
      <c r="H212" s="10"/>
      <c r="I212" s="68"/>
      <c r="J212" s="10"/>
      <c r="K212" s="10"/>
      <c r="L212" s="10"/>
      <c r="M212" s="10"/>
      <c r="N212" s="10"/>
      <c r="O212" s="10"/>
      <c r="P212" s="10"/>
      <c r="Q212" s="10"/>
      <c r="R212" s="10"/>
      <c r="S212" s="10"/>
    </row>
    <row r="213" spans="1:19" ht="24.75" customHeight="1" x14ac:dyDescent="0.2">
      <c r="A213" s="10"/>
      <c r="B213" s="66"/>
      <c r="C213" s="67"/>
      <c r="D213" s="10"/>
      <c r="E213" s="10"/>
      <c r="F213" s="68"/>
      <c r="G213" s="10"/>
      <c r="H213" s="10"/>
      <c r="I213" s="68"/>
      <c r="J213" s="10"/>
      <c r="K213" s="10"/>
      <c r="L213" s="10"/>
      <c r="M213" s="10"/>
      <c r="N213" s="10"/>
      <c r="O213" s="10"/>
      <c r="P213" s="10"/>
      <c r="Q213" s="10"/>
      <c r="R213" s="10"/>
      <c r="S213" s="10"/>
    </row>
    <row r="214" spans="1:19" ht="24.75" customHeight="1" x14ac:dyDescent="0.2">
      <c r="A214" s="10"/>
      <c r="B214" s="66"/>
      <c r="C214" s="67"/>
      <c r="D214" s="10"/>
      <c r="E214" s="10"/>
      <c r="F214" s="68"/>
      <c r="G214" s="10"/>
      <c r="H214" s="10"/>
      <c r="I214" s="68"/>
      <c r="J214" s="10"/>
      <c r="K214" s="10"/>
      <c r="L214" s="10"/>
      <c r="M214" s="10"/>
      <c r="N214" s="10"/>
      <c r="O214" s="10"/>
      <c r="P214" s="10"/>
      <c r="Q214" s="10"/>
      <c r="R214" s="10"/>
      <c r="S214" s="10"/>
    </row>
    <row r="215" spans="1:19" ht="24.75" customHeight="1" x14ac:dyDescent="0.2">
      <c r="A215" s="10"/>
      <c r="B215" s="66"/>
      <c r="C215" s="67"/>
      <c r="D215" s="10"/>
      <c r="E215" s="10"/>
      <c r="F215" s="68"/>
      <c r="G215" s="10"/>
      <c r="H215" s="10"/>
      <c r="I215" s="68"/>
      <c r="J215" s="10"/>
      <c r="K215" s="10"/>
      <c r="L215" s="10"/>
      <c r="M215" s="10"/>
      <c r="N215" s="10"/>
      <c r="O215" s="10"/>
      <c r="P215" s="10"/>
      <c r="Q215" s="10"/>
      <c r="R215" s="10"/>
      <c r="S215" s="10"/>
    </row>
    <row r="216" spans="1:19" ht="24.75" customHeight="1" x14ac:dyDescent="0.2">
      <c r="A216" s="10"/>
      <c r="B216" s="66"/>
      <c r="C216" s="67"/>
      <c r="D216" s="10"/>
      <c r="E216" s="10"/>
      <c r="F216" s="68"/>
      <c r="G216" s="10"/>
      <c r="H216" s="10"/>
      <c r="I216" s="68"/>
      <c r="J216" s="10"/>
      <c r="K216" s="10"/>
      <c r="L216" s="10"/>
      <c r="M216" s="10"/>
      <c r="N216" s="10"/>
      <c r="O216" s="10"/>
      <c r="P216" s="10"/>
      <c r="Q216" s="10"/>
      <c r="R216" s="10"/>
      <c r="S216" s="10"/>
    </row>
    <row r="217" spans="1:19" ht="24.75" customHeight="1" x14ac:dyDescent="0.2">
      <c r="A217" s="10"/>
      <c r="B217" s="66"/>
      <c r="C217" s="67"/>
      <c r="D217" s="10"/>
      <c r="E217" s="10"/>
      <c r="F217" s="68"/>
      <c r="G217" s="10"/>
      <c r="H217" s="10"/>
      <c r="I217" s="68"/>
      <c r="J217" s="10"/>
      <c r="K217" s="10"/>
      <c r="L217" s="10"/>
      <c r="M217" s="10"/>
      <c r="N217" s="10"/>
      <c r="O217" s="10"/>
      <c r="P217" s="10"/>
      <c r="Q217" s="10"/>
      <c r="R217" s="10"/>
      <c r="S217" s="10"/>
    </row>
    <row r="218" spans="1:19" ht="24.75" customHeight="1" x14ac:dyDescent="0.2">
      <c r="A218" s="10"/>
      <c r="B218" s="66"/>
      <c r="C218" s="67"/>
      <c r="D218" s="10"/>
      <c r="E218" s="10"/>
      <c r="F218" s="68"/>
      <c r="G218" s="10"/>
      <c r="H218" s="10"/>
      <c r="I218" s="68"/>
      <c r="J218" s="10"/>
      <c r="K218" s="10"/>
      <c r="L218" s="10"/>
      <c r="M218" s="10"/>
      <c r="N218" s="10"/>
      <c r="O218" s="10"/>
      <c r="P218" s="10"/>
      <c r="Q218" s="10"/>
      <c r="R218" s="10"/>
      <c r="S218" s="10"/>
    </row>
    <row r="219" spans="1:19" ht="24.75" customHeight="1" x14ac:dyDescent="0.2">
      <c r="A219" s="10"/>
      <c r="B219" s="66"/>
      <c r="C219" s="67"/>
      <c r="D219" s="10"/>
      <c r="E219" s="10"/>
      <c r="F219" s="68"/>
      <c r="G219" s="10"/>
      <c r="H219" s="10"/>
      <c r="I219" s="68"/>
      <c r="J219" s="10"/>
      <c r="K219" s="10"/>
      <c r="L219" s="10"/>
      <c r="M219" s="10"/>
      <c r="N219" s="10"/>
      <c r="O219" s="10"/>
      <c r="P219" s="10"/>
      <c r="Q219" s="10"/>
      <c r="R219" s="10"/>
      <c r="S219" s="10"/>
    </row>
    <row r="220" spans="1:19" ht="24.75" customHeight="1" x14ac:dyDescent="0.2">
      <c r="A220" s="10"/>
      <c r="B220" s="66"/>
      <c r="C220" s="67"/>
      <c r="D220" s="10"/>
      <c r="E220" s="10"/>
      <c r="F220" s="68"/>
      <c r="G220" s="10"/>
      <c r="H220" s="10"/>
      <c r="I220" s="68"/>
      <c r="J220" s="10"/>
      <c r="K220" s="10"/>
      <c r="L220" s="10"/>
      <c r="M220" s="10"/>
      <c r="N220" s="10"/>
      <c r="O220" s="10"/>
      <c r="P220" s="10"/>
      <c r="Q220" s="10"/>
      <c r="R220" s="10"/>
      <c r="S220" s="10"/>
    </row>
    <row r="221" spans="1:19" ht="24.75" customHeight="1" x14ac:dyDescent="0.2">
      <c r="A221" s="10"/>
      <c r="B221" s="66"/>
      <c r="C221" s="67"/>
      <c r="D221" s="10"/>
      <c r="E221" s="10"/>
      <c r="F221" s="68"/>
      <c r="G221" s="10"/>
      <c r="H221" s="10"/>
      <c r="I221" s="68"/>
      <c r="J221" s="10"/>
      <c r="K221" s="10"/>
      <c r="L221" s="10"/>
      <c r="M221" s="10"/>
      <c r="N221" s="10"/>
      <c r="O221" s="10"/>
      <c r="P221" s="10"/>
      <c r="Q221" s="10"/>
      <c r="R221" s="10"/>
      <c r="S221" s="10"/>
    </row>
    <row r="222" spans="1:19" ht="24.75" customHeight="1" x14ac:dyDescent="0.2">
      <c r="A222" s="10"/>
      <c r="B222" s="66"/>
      <c r="C222" s="67"/>
      <c r="D222" s="10"/>
      <c r="E222" s="10"/>
      <c r="F222" s="68"/>
      <c r="G222" s="10"/>
      <c r="H222" s="10"/>
      <c r="I222" s="68"/>
      <c r="J222" s="10"/>
      <c r="K222" s="10"/>
      <c r="L222" s="10"/>
      <c r="M222" s="10"/>
      <c r="N222" s="10"/>
      <c r="O222" s="10"/>
      <c r="P222" s="10"/>
      <c r="Q222" s="10"/>
      <c r="R222" s="10"/>
      <c r="S222" s="10"/>
    </row>
    <row r="223" spans="1:19" ht="15.75" customHeight="1" x14ac:dyDescent="0.2"/>
    <row r="224" spans="1:19"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password="CF43" sheet="1" objects="1" scenarios="1"/>
  <mergeCells count="4">
    <mergeCell ref="B4:K4"/>
    <mergeCell ref="C9:H9"/>
    <mergeCell ref="C15:H15"/>
    <mergeCell ref="C22:H22"/>
  </mergeCells>
  <printOptions horizontalCentered="1"/>
  <pageMargins left="0.39370078740157483" right="0.39370078740157483" top="0.39370078740157483" bottom="0.39370078740157483" header="0" footer="0"/>
  <pageSetup paperSize="9"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4A8BCF"/>
    <outlinePr summaryBelow="0" summaryRight="0"/>
  </sheetPr>
  <dimension ref="A1:S1000"/>
  <sheetViews>
    <sheetView showGridLines="0" zoomScale="85" zoomScaleNormal="85" workbookViewId="0">
      <pane ySplit="4" topLeftCell="A179" activePane="bottomLeft" state="frozen"/>
      <selection pane="bottomLeft" activeCell="D11" sqref="D11"/>
    </sheetView>
  </sheetViews>
  <sheetFormatPr baseColWidth="10" defaultColWidth="12.5703125" defaultRowHeight="15" customHeight="1" x14ac:dyDescent="0.2"/>
  <cols>
    <col min="1" max="1" width="2.85546875" customWidth="1"/>
    <col min="2" max="2" width="15.7109375" customWidth="1"/>
    <col min="3" max="3" width="64.42578125" bestFit="1" customWidth="1"/>
    <col min="4" max="4" width="13.28515625" customWidth="1"/>
    <col min="5" max="5" width="15.7109375" customWidth="1"/>
    <col min="6" max="6" width="21.5703125" customWidth="1"/>
    <col min="7" max="7" width="15.42578125" customWidth="1"/>
    <col min="8" max="8" width="10.7109375" customWidth="1"/>
    <col min="9" max="10" width="20.7109375" customWidth="1"/>
    <col min="11" max="11" width="18.7109375" customWidth="1"/>
    <col min="12" max="12" width="5.42578125" customWidth="1"/>
    <col min="13" max="19" width="14.42578125" customWidth="1"/>
  </cols>
  <sheetData>
    <row r="1" spans="1:19" ht="9.75" customHeight="1" x14ac:dyDescent="0.2">
      <c r="A1" s="10"/>
      <c r="B1" s="66"/>
      <c r="C1" s="67"/>
      <c r="D1" s="10"/>
      <c r="E1" s="10"/>
      <c r="F1" s="68"/>
      <c r="G1" s="10"/>
      <c r="H1" s="10"/>
      <c r="I1" s="68"/>
      <c r="J1" s="68"/>
      <c r="K1" s="10"/>
      <c r="L1" s="10"/>
      <c r="M1" s="10"/>
      <c r="N1" s="10"/>
      <c r="O1" s="10"/>
      <c r="P1" s="10"/>
      <c r="Q1" s="10"/>
      <c r="R1" s="10"/>
      <c r="S1" s="10"/>
    </row>
    <row r="2" spans="1:19" ht="24.75" customHeight="1" x14ac:dyDescent="0.3">
      <c r="A2" s="10"/>
      <c r="B2" s="13" t="s">
        <v>6</v>
      </c>
      <c r="C2" s="69"/>
      <c r="D2" s="14"/>
      <c r="E2" s="5"/>
      <c r="F2" s="70"/>
      <c r="G2" s="5"/>
      <c r="H2" s="5"/>
      <c r="I2" s="70"/>
      <c r="J2" s="70"/>
      <c r="K2" s="5"/>
      <c r="L2" s="10"/>
      <c r="M2" s="10"/>
      <c r="N2" s="10"/>
      <c r="O2" s="10"/>
      <c r="P2" s="10"/>
      <c r="Q2" s="10"/>
      <c r="R2" s="10"/>
      <c r="S2" s="10"/>
    </row>
    <row r="3" spans="1:19" ht="9.75" customHeight="1" x14ac:dyDescent="0.3">
      <c r="A3" s="10"/>
      <c r="B3" s="71"/>
      <c r="C3" s="69"/>
      <c r="D3" s="5"/>
      <c r="E3" s="5"/>
      <c r="F3" s="70"/>
      <c r="G3" s="5"/>
      <c r="H3" s="5"/>
      <c r="I3" s="70"/>
      <c r="J3" s="70"/>
      <c r="K3" s="5"/>
      <c r="L3" s="10"/>
      <c r="M3" s="10"/>
      <c r="N3" s="10"/>
      <c r="O3" s="10"/>
      <c r="P3" s="10"/>
      <c r="Q3" s="10"/>
      <c r="R3" s="10"/>
      <c r="S3" s="10"/>
    </row>
    <row r="4" spans="1:19" ht="39.75" customHeight="1" x14ac:dyDescent="0.2">
      <c r="A4" s="10"/>
      <c r="B4" s="196" t="s">
        <v>270</v>
      </c>
      <c r="C4" s="161"/>
      <c r="D4" s="161"/>
      <c r="E4" s="161"/>
      <c r="F4" s="161"/>
      <c r="G4" s="161"/>
      <c r="H4" s="161"/>
      <c r="I4" s="161"/>
      <c r="J4" s="161"/>
      <c r="K4" s="162"/>
      <c r="L4" s="10"/>
      <c r="M4" s="10"/>
      <c r="N4" s="10"/>
      <c r="O4" s="10"/>
      <c r="P4" s="10"/>
      <c r="Q4" s="10"/>
      <c r="R4" s="10"/>
      <c r="S4" s="10"/>
    </row>
    <row r="5" spans="1:19" ht="60.75" customHeight="1" x14ac:dyDescent="0.2">
      <c r="A5" s="10"/>
      <c r="B5" s="98" t="s">
        <v>44</v>
      </c>
      <c r="C5" s="73" t="s">
        <v>271</v>
      </c>
      <c r="D5" s="74" t="s">
        <v>133</v>
      </c>
      <c r="E5" s="75" t="s">
        <v>134</v>
      </c>
      <c r="F5" s="76" t="s">
        <v>135</v>
      </c>
      <c r="G5" s="76" t="s">
        <v>136</v>
      </c>
      <c r="H5" s="77" t="s">
        <v>137</v>
      </c>
      <c r="I5" s="77" t="s">
        <v>138</v>
      </c>
      <c r="J5" s="75" t="s">
        <v>139</v>
      </c>
      <c r="K5" s="75" t="s">
        <v>140</v>
      </c>
      <c r="L5" s="10"/>
      <c r="M5" s="10"/>
      <c r="N5" s="10"/>
      <c r="O5" s="10"/>
      <c r="P5" s="10"/>
      <c r="Q5" s="10"/>
      <c r="R5" s="10"/>
      <c r="S5" s="10"/>
    </row>
    <row r="6" spans="1:19" ht="24.75" customHeight="1" x14ac:dyDescent="0.2">
      <c r="A6" s="10"/>
      <c r="B6" s="78" t="s">
        <v>272</v>
      </c>
      <c r="C6" s="103" t="s">
        <v>273</v>
      </c>
      <c r="D6" s="147"/>
      <c r="E6" s="148"/>
      <c r="F6" s="149"/>
      <c r="G6" s="80" t="e">
        <f>F6/Principal!$C$5</f>
        <v>#DIV/0!</v>
      </c>
      <c r="H6" s="81">
        <v>3</v>
      </c>
      <c r="I6" s="82">
        <f t="shared" ref="I6:I12" si="0">F6*D6</f>
        <v>0</v>
      </c>
      <c r="J6" s="82" t="e">
        <f t="shared" ref="J6:J12" si="1">G6*D6</f>
        <v>#DIV/0!</v>
      </c>
      <c r="K6" s="148"/>
      <c r="L6" s="10"/>
      <c r="M6" s="10"/>
      <c r="N6" s="10"/>
      <c r="O6" s="10"/>
      <c r="P6" s="10"/>
      <c r="Q6" s="10"/>
      <c r="R6" s="10"/>
      <c r="S6" s="10"/>
    </row>
    <row r="7" spans="1:19" ht="24.75" customHeight="1" x14ac:dyDescent="0.2">
      <c r="A7" s="10"/>
      <c r="B7" s="78" t="s">
        <v>274</v>
      </c>
      <c r="C7" s="85" t="s">
        <v>275</v>
      </c>
      <c r="D7" s="150"/>
      <c r="E7" s="151"/>
      <c r="F7" s="149"/>
      <c r="G7" s="80" t="e">
        <f>F7/Principal!$C$5</f>
        <v>#DIV/0!</v>
      </c>
      <c r="H7" s="81">
        <v>3</v>
      </c>
      <c r="I7" s="82">
        <f t="shared" si="0"/>
        <v>0</v>
      </c>
      <c r="J7" s="82" t="e">
        <f t="shared" si="1"/>
        <v>#DIV/0!</v>
      </c>
      <c r="K7" s="148"/>
      <c r="L7" s="10"/>
      <c r="M7" s="10"/>
      <c r="N7" s="10"/>
      <c r="O7" s="10"/>
      <c r="P7" s="10"/>
      <c r="Q7" s="10"/>
      <c r="R7" s="10"/>
      <c r="S7" s="10"/>
    </row>
    <row r="8" spans="1:19" ht="24.75" customHeight="1" x14ac:dyDescent="0.2">
      <c r="A8" s="10"/>
      <c r="B8" s="78" t="s">
        <v>276</v>
      </c>
      <c r="C8" s="85" t="s">
        <v>277</v>
      </c>
      <c r="D8" s="150"/>
      <c r="E8" s="151"/>
      <c r="F8" s="149"/>
      <c r="G8" s="80" t="e">
        <f>F8/Principal!$C$5</f>
        <v>#DIV/0!</v>
      </c>
      <c r="H8" s="81">
        <v>3</v>
      </c>
      <c r="I8" s="82">
        <f t="shared" si="0"/>
        <v>0</v>
      </c>
      <c r="J8" s="82" t="e">
        <f t="shared" si="1"/>
        <v>#DIV/0!</v>
      </c>
      <c r="K8" s="148"/>
      <c r="L8" s="10"/>
      <c r="M8" s="10"/>
      <c r="N8" s="10"/>
      <c r="O8" s="10"/>
      <c r="P8" s="10"/>
      <c r="Q8" s="10"/>
      <c r="R8" s="10"/>
      <c r="S8" s="10"/>
    </row>
    <row r="9" spans="1:19" ht="24.75" customHeight="1" x14ac:dyDescent="0.2">
      <c r="A9" s="10"/>
      <c r="B9" s="78" t="s">
        <v>278</v>
      </c>
      <c r="C9" s="85" t="s">
        <v>279</v>
      </c>
      <c r="D9" s="150"/>
      <c r="E9" s="151"/>
      <c r="F9" s="149"/>
      <c r="G9" s="80" t="e">
        <f>F9/Principal!$C$5</f>
        <v>#DIV/0!</v>
      </c>
      <c r="H9" s="81">
        <v>3</v>
      </c>
      <c r="I9" s="82">
        <f t="shared" si="0"/>
        <v>0</v>
      </c>
      <c r="J9" s="82" t="e">
        <f t="shared" si="1"/>
        <v>#DIV/0!</v>
      </c>
      <c r="K9" s="148"/>
      <c r="L9" s="23"/>
      <c r="M9" s="10"/>
      <c r="N9" s="10"/>
      <c r="O9" s="10"/>
      <c r="P9" s="10"/>
      <c r="Q9" s="10"/>
      <c r="R9" s="10"/>
      <c r="S9" s="10"/>
    </row>
    <row r="10" spans="1:19" ht="24.75" customHeight="1" x14ac:dyDescent="0.2">
      <c r="A10" s="10"/>
      <c r="B10" s="78" t="s">
        <v>280</v>
      </c>
      <c r="C10" s="85" t="s">
        <v>281</v>
      </c>
      <c r="D10" s="150"/>
      <c r="E10" s="151"/>
      <c r="F10" s="149"/>
      <c r="G10" s="80" t="e">
        <f>F10/Principal!$C$5</f>
        <v>#DIV/0!</v>
      </c>
      <c r="H10" s="81">
        <v>3</v>
      </c>
      <c r="I10" s="82">
        <f t="shared" si="0"/>
        <v>0</v>
      </c>
      <c r="J10" s="82" t="e">
        <f t="shared" si="1"/>
        <v>#DIV/0!</v>
      </c>
      <c r="K10" s="148"/>
      <c r="L10" s="23"/>
      <c r="M10" s="10"/>
      <c r="N10" s="10"/>
      <c r="O10" s="10"/>
      <c r="P10" s="10"/>
      <c r="Q10" s="10"/>
      <c r="R10" s="10"/>
      <c r="S10" s="10"/>
    </row>
    <row r="11" spans="1:19" ht="24.75" customHeight="1" x14ac:dyDescent="0.2">
      <c r="A11" s="10"/>
      <c r="B11" s="78" t="s">
        <v>282</v>
      </c>
      <c r="C11" s="85" t="s">
        <v>283</v>
      </c>
      <c r="D11" s="150"/>
      <c r="E11" s="151"/>
      <c r="F11" s="149"/>
      <c r="G11" s="80" t="e">
        <f>F11/Principal!$C$5</f>
        <v>#DIV/0!</v>
      </c>
      <c r="H11" s="81">
        <v>3</v>
      </c>
      <c r="I11" s="82">
        <f t="shared" si="0"/>
        <v>0</v>
      </c>
      <c r="J11" s="82" t="e">
        <f t="shared" si="1"/>
        <v>#DIV/0!</v>
      </c>
      <c r="K11" s="148"/>
      <c r="L11" s="23"/>
      <c r="M11" s="10"/>
      <c r="N11" s="10"/>
      <c r="O11" s="10"/>
      <c r="P11" s="10"/>
      <c r="Q11" s="10"/>
      <c r="R11" s="10"/>
      <c r="S11" s="10"/>
    </row>
    <row r="12" spans="1:19" ht="24.75" customHeight="1" x14ac:dyDescent="0.2">
      <c r="A12" s="10"/>
      <c r="B12" s="84" t="s">
        <v>284</v>
      </c>
      <c r="C12" s="85" t="s">
        <v>152</v>
      </c>
      <c r="D12" s="150"/>
      <c r="E12" s="151"/>
      <c r="F12" s="149"/>
      <c r="G12" s="80" t="e">
        <f>F12/Principal!$C$5</f>
        <v>#DIV/0!</v>
      </c>
      <c r="H12" s="81">
        <v>3</v>
      </c>
      <c r="I12" s="82">
        <f t="shared" si="0"/>
        <v>0</v>
      </c>
      <c r="J12" s="82" t="e">
        <f t="shared" si="1"/>
        <v>#DIV/0!</v>
      </c>
      <c r="K12" s="148"/>
      <c r="L12" s="23"/>
      <c r="M12" s="10"/>
      <c r="N12" s="10"/>
      <c r="O12" s="10"/>
      <c r="P12" s="10"/>
      <c r="Q12" s="10"/>
      <c r="R12" s="10"/>
      <c r="S12" s="10"/>
    </row>
    <row r="13" spans="1:19" ht="39.75" customHeight="1" x14ac:dyDescent="0.2">
      <c r="A13" s="10"/>
      <c r="B13" s="89" t="s">
        <v>44</v>
      </c>
      <c r="C13" s="163" t="s">
        <v>285</v>
      </c>
      <c r="D13" s="161"/>
      <c r="E13" s="161"/>
      <c r="F13" s="161"/>
      <c r="G13" s="161"/>
      <c r="H13" s="162"/>
      <c r="I13" s="90">
        <f t="shared" ref="I13:J13" si="2">SUM(I6:I12)</f>
        <v>0</v>
      </c>
      <c r="J13" s="90" t="e">
        <f t="shared" si="2"/>
        <v>#DIV/0!</v>
      </c>
      <c r="K13" s="87"/>
      <c r="L13" s="10"/>
      <c r="M13" s="10"/>
      <c r="N13" s="10"/>
      <c r="O13" s="10"/>
      <c r="P13" s="10"/>
      <c r="Q13" s="10"/>
      <c r="R13" s="10"/>
      <c r="S13" s="10"/>
    </row>
    <row r="14" spans="1:19" ht="60.75" customHeight="1" x14ac:dyDescent="0.2">
      <c r="A14" s="10"/>
      <c r="B14" s="72" t="s">
        <v>47</v>
      </c>
      <c r="C14" s="73" t="s">
        <v>286</v>
      </c>
      <c r="D14" s="74" t="s">
        <v>133</v>
      </c>
      <c r="E14" s="75" t="s">
        <v>134</v>
      </c>
      <c r="F14" s="76" t="s">
        <v>135</v>
      </c>
      <c r="G14" s="76" t="s">
        <v>136</v>
      </c>
      <c r="H14" s="77" t="s">
        <v>137</v>
      </c>
      <c r="I14" s="77" t="s">
        <v>138</v>
      </c>
      <c r="J14" s="75" t="s">
        <v>139</v>
      </c>
      <c r="K14" s="75" t="s">
        <v>140</v>
      </c>
      <c r="L14" s="10"/>
      <c r="M14" s="10"/>
      <c r="N14" s="10"/>
      <c r="O14" s="10"/>
      <c r="P14" s="10"/>
      <c r="Q14" s="10"/>
      <c r="R14" s="10"/>
      <c r="S14" s="10"/>
    </row>
    <row r="15" spans="1:19" ht="24.75" customHeight="1" x14ac:dyDescent="0.2">
      <c r="A15" s="10"/>
      <c r="B15" s="78" t="s">
        <v>287</v>
      </c>
      <c r="C15" s="103" t="s">
        <v>288</v>
      </c>
      <c r="D15" s="147"/>
      <c r="E15" s="148"/>
      <c r="F15" s="149"/>
      <c r="G15" s="80" t="e">
        <f>F15/Principal!$C$5</f>
        <v>#DIV/0!</v>
      </c>
      <c r="H15" s="81">
        <v>3</v>
      </c>
      <c r="I15" s="82">
        <f t="shared" ref="I15:I20" si="3">F15*D15</f>
        <v>0</v>
      </c>
      <c r="J15" s="82" t="e">
        <f t="shared" ref="J15:J20" si="4">G15*D15</f>
        <v>#DIV/0!</v>
      </c>
      <c r="K15" s="148"/>
      <c r="L15" s="10"/>
      <c r="M15" s="10"/>
      <c r="N15" s="10"/>
      <c r="O15" s="10"/>
      <c r="P15" s="10"/>
      <c r="Q15" s="10"/>
      <c r="R15" s="10"/>
      <c r="S15" s="10"/>
    </row>
    <row r="16" spans="1:19" ht="24.75" customHeight="1" x14ac:dyDescent="0.2">
      <c r="A16" s="10"/>
      <c r="B16" s="78" t="s">
        <v>289</v>
      </c>
      <c r="C16" s="85" t="s">
        <v>290</v>
      </c>
      <c r="D16" s="150"/>
      <c r="E16" s="151"/>
      <c r="F16" s="149"/>
      <c r="G16" s="80" t="e">
        <f>F16/Principal!$C$5</f>
        <v>#DIV/0!</v>
      </c>
      <c r="H16" s="81">
        <v>3</v>
      </c>
      <c r="I16" s="82">
        <f t="shared" si="3"/>
        <v>0</v>
      </c>
      <c r="J16" s="82" t="e">
        <f t="shared" si="4"/>
        <v>#DIV/0!</v>
      </c>
      <c r="K16" s="148"/>
      <c r="L16" s="10"/>
      <c r="M16" s="10"/>
      <c r="N16" s="10"/>
      <c r="O16" s="10"/>
      <c r="P16" s="10"/>
      <c r="Q16" s="10"/>
      <c r="R16" s="10"/>
      <c r="S16" s="10"/>
    </row>
    <row r="17" spans="1:19" ht="24.75" customHeight="1" x14ac:dyDescent="0.2">
      <c r="A17" s="10"/>
      <c r="B17" s="78" t="s">
        <v>291</v>
      </c>
      <c r="C17" s="85" t="s">
        <v>292</v>
      </c>
      <c r="D17" s="150"/>
      <c r="E17" s="151"/>
      <c r="F17" s="149"/>
      <c r="G17" s="80" t="e">
        <f>F17/Principal!$C$5</f>
        <v>#DIV/0!</v>
      </c>
      <c r="H17" s="81">
        <v>3</v>
      </c>
      <c r="I17" s="82">
        <f t="shared" si="3"/>
        <v>0</v>
      </c>
      <c r="J17" s="82" t="e">
        <f t="shared" si="4"/>
        <v>#DIV/0!</v>
      </c>
      <c r="K17" s="148"/>
      <c r="L17" s="10"/>
      <c r="M17" s="10"/>
      <c r="N17" s="10"/>
      <c r="O17" s="10"/>
      <c r="P17" s="10"/>
      <c r="Q17" s="10"/>
      <c r="R17" s="10"/>
      <c r="S17" s="10"/>
    </row>
    <row r="18" spans="1:19" ht="24.75" customHeight="1" x14ac:dyDescent="0.2">
      <c r="A18" s="10"/>
      <c r="B18" s="78" t="s">
        <v>293</v>
      </c>
      <c r="C18" s="85" t="s">
        <v>294</v>
      </c>
      <c r="D18" s="150"/>
      <c r="E18" s="151"/>
      <c r="F18" s="149"/>
      <c r="G18" s="80" t="e">
        <f>F18/Principal!$C$5</f>
        <v>#DIV/0!</v>
      </c>
      <c r="H18" s="81">
        <v>3</v>
      </c>
      <c r="I18" s="82">
        <f t="shared" si="3"/>
        <v>0</v>
      </c>
      <c r="J18" s="82" t="e">
        <f t="shared" si="4"/>
        <v>#DIV/0!</v>
      </c>
      <c r="K18" s="148"/>
      <c r="L18" s="10"/>
      <c r="M18" s="10"/>
      <c r="N18" s="10"/>
      <c r="O18" s="10"/>
      <c r="P18" s="10"/>
      <c r="Q18" s="10"/>
      <c r="R18" s="10"/>
      <c r="S18" s="10"/>
    </row>
    <row r="19" spans="1:19" ht="24.75" customHeight="1" x14ac:dyDescent="0.2">
      <c r="A19" s="10"/>
      <c r="B19" s="78" t="s">
        <v>295</v>
      </c>
      <c r="C19" s="85" t="s">
        <v>267</v>
      </c>
      <c r="D19" s="150"/>
      <c r="E19" s="151"/>
      <c r="F19" s="149"/>
      <c r="G19" s="80" t="e">
        <f>F19/Principal!$C$5</f>
        <v>#DIV/0!</v>
      </c>
      <c r="H19" s="81">
        <v>3</v>
      </c>
      <c r="I19" s="82">
        <f t="shared" si="3"/>
        <v>0</v>
      </c>
      <c r="J19" s="82" t="e">
        <f t="shared" si="4"/>
        <v>#DIV/0!</v>
      </c>
      <c r="K19" s="148"/>
      <c r="L19" s="10"/>
      <c r="M19" s="10"/>
      <c r="N19" s="10"/>
      <c r="O19" s="10"/>
      <c r="P19" s="10"/>
      <c r="Q19" s="10"/>
      <c r="R19" s="10"/>
      <c r="S19" s="10"/>
    </row>
    <row r="20" spans="1:19" ht="24.75" customHeight="1" x14ac:dyDescent="0.2">
      <c r="A20" s="10"/>
      <c r="B20" s="84" t="s">
        <v>296</v>
      </c>
      <c r="C20" s="85" t="s">
        <v>152</v>
      </c>
      <c r="D20" s="150"/>
      <c r="E20" s="151"/>
      <c r="F20" s="149"/>
      <c r="G20" s="80" t="e">
        <f>F20/Principal!$C$5</f>
        <v>#DIV/0!</v>
      </c>
      <c r="H20" s="81">
        <v>3</v>
      </c>
      <c r="I20" s="82">
        <f t="shared" si="3"/>
        <v>0</v>
      </c>
      <c r="J20" s="82" t="e">
        <f t="shared" si="4"/>
        <v>#DIV/0!</v>
      </c>
      <c r="K20" s="148"/>
      <c r="L20" s="10"/>
      <c r="M20" s="10"/>
      <c r="N20" s="10"/>
      <c r="O20" s="10"/>
      <c r="P20" s="10"/>
      <c r="Q20" s="10"/>
      <c r="R20" s="10"/>
      <c r="S20" s="10"/>
    </row>
    <row r="21" spans="1:19" ht="39.75" customHeight="1" x14ac:dyDescent="0.2">
      <c r="A21" s="10"/>
      <c r="B21" s="89" t="s">
        <v>47</v>
      </c>
      <c r="C21" s="163" t="s">
        <v>297</v>
      </c>
      <c r="D21" s="161"/>
      <c r="E21" s="161"/>
      <c r="F21" s="161"/>
      <c r="G21" s="161"/>
      <c r="H21" s="162"/>
      <c r="I21" s="90">
        <f t="shared" ref="I21:J21" si="5">SUM(I15:I20)</f>
        <v>0</v>
      </c>
      <c r="J21" s="90" t="e">
        <f t="shared" si="5"/>
        <v>#DIV/0!</v>
      </c>
      <c r="K21" s="87"/>
      <c r="L21" s="10"/>
      <c r="M21" s="10"/>
      <c r="N21" s="10"/>
      <c r="O21" s="10"/>
      <c r="P21" s="10"/>
      <c r="Q21" s="10"/>
      <c r="R21" s="10"/>
      <c r="S21" s="10"/>
    </row>
    <row r="22" spans="1:19" ht="60.75" customHeight="1" x14ac:dyDescent="0.2">
      <c r="A22" s="10"/>
      <c r="B22" s="72" t="s">
        <v>49</v>
      </c>
      <c r="C22" s="73" t="s">
        <v>298</v>
      </c>
      <c r="D22" s="74" t="s">
        <v>133</v>
      </c>
      <c r="E22" s="75" t="s">
        <v>134</v>
      </c>
      <c r="F22" s="76" t="s">
        <v>135</v>
      </c>
      <c r="G22" s="76" t="s">
        <v>136</v>
      </c>
      <c r="H22" s="77" t="s">
        <v>137</v>
      </c>
      <c r="I22" s="77" t="s">
        <v>138</v>
      </c>
      <c r="J22" s="75" t="s">
        <v>139</v>
      </c>
      <c r="K22" s="75" t="s">
        <v>140</v>
      </c>
      <c r="L22" s="10"/>
      <c r="M22" s="10"/>
      <c r="N22" s="10"/>
      <c r="O22" s="10"/>
      <c r="P22" s="10"/>
      <c r="Q22" s="10"/>
      <c r="R22" s="10"/>
      <c r="S22" s="10"/>
    </row>
    <row r="23" spans="1:19" ht="24.75" customHeight="1" x14ac:dyDescent="0.2">
      <c r="A23" s="10"/>
      <c r="B23" s="78" t="s">
        <v>299</v>
      </c>
      <c r="C23" s="103" t="s">
        <v>300</v>
      </c>
      <c r="D23" s="147"/>
      <c r="E23" s="148"/>
      <c r="F23" s="149"/>
      <c r="G23" s="80" t="e">
        <f>F23/Principal!$C$5</f>
        <v>#DIV/0!</v>
      </c>
      <c r="H23" s="81">
        <v>3</v>
      </c>
      <c r="I23" s="82">
        <f t="shared" ref="I23:I32" si="6">F23*D23</f>
        <v>0</v>
      </c>
      <c r="J23" s="82" t="e">
        <f t="shared" ref="J23:J32" si="7">G23*D23</f>
        <v>#DIV/0!</v>
      </c>
      <c r="K23" s="148"/>
      <c r="L23" s="10"/>
      <c r="M23" s="10"/>
      <c r="N23" s="10"/>
      <c r="O23" s="10"/>
      <c r="P23" s="10"/>
      <c r="Q23" s="10"/>
      <c r="R23" s="10"/>
      <c r="S23" s="10"/>
    </row>
    <row r="24" spans="1:19" ht="24.75" customHeight="1" x14ac:dyDescent="0.2">
      <c r="A24" s="10"/>
      <c r="B24" s="78" t="s">
        <v>301</v>
      </c>
      <c r="C24" s="85" t="s">
        <v>302</v>
      </c>
      <c r="D24" s="150"/>
      <c r="E24" s="151"/>
      <c r="F24" s="149"/>
      <c r="G24" s="80" t="e">
        <f>F24/Principal!$C$5</f>
        <v>#DIV/0!</v>
      </c>
      <c r="H24" s="81">
        <v>3</v>
      </c>
      <c r="I24" s="82">
        <f t="shared" si="6"/>
        <v>0</v>
      </c>
      <c r="J24" s="82" t="e">
        <f t="shared" si="7"/>
        <v>#DIV/0!</v>
      </c>
      <c r="K24" s="148"/>
      <c r="L24" s="10"/>
      <c r="M24" s="10"/>
      <c r="N24" s="10"/>
      <c r="O24" s="10"/>
      <c r="P24" s="10"/>
      <c r="Q24" s="10"/>
      <c r="R24" s="10"/>
      <c r="S24" s="10"/>
    </row>
    <row r="25" spans="1:19" ht="24.75" customHeight="1" x14ac:dyDescent="0.2">
      <c r="A25" s="10"/>
      <c r="B25" s="78" t="s">
        <v>303</v>
      </c>
      <c r="C25" s="85" t="s">
        <v>304</v>
      </c>
      <c r="D25" s="150"/>
      <c r="E25" s="151"/>
      <c r="F25" s="149"/>
      <c r="G25" s="80" t="e">
        <f>F25/Principal!$C$5</f>
        <v>#DIV/0!</v>
      </c>
      <c r="H25" s="81">
        <v>3</v>
      </c>
      <c r="I25" s="82">
        <f t="shared" si="6"/>
        <v>0</v>
      </c>
      <c r="J25" s="82" t="e">
        <f t="shared" si="7"/>
        <v>#DIV/0!</v>
      </c>
      <c r="K25" s="148"/>
      <c r="L25" s="10"/>
      <c r="M25" s="10"/>
      <c r="N25" s="10"/>
      <c r="O25" s="10"/>
      <c r="P25" s="10"/>
      <c r="Q25" s="10"/>
      <c r="R25" s="10"/>
      <c r="S25" s="10"/>
    </row>
    <row r="26" spans="1:19" ht="24.75" customHeight="1" x14ac:dyDescent="0.2">
      <c r="A26" s="10"/>
      <c r="B26" s="78" t="s">
        <v>305</v>
      </c>
      <c r="C26" s="85" t="s">
        <v>290</v>
      </c>
      <c r="D26" s="150"/>
      <c r="E26" s="151"/>
      <c r="F26" s="149"/>
      <c r="G26" s="80" t="e">
        <f>F26/Principal!$C$5</f>
        <v>#DIV/0!</v>
      </c>
      <c r="H26" s="81">
        <v>3</v>
      </c>
      <c r="I26" s="82">
        <f t="shared" si="6"/>
        <v>0</v>
      </c>
      <c r="J26" s="82" t="e">
        <f t="shared" si="7"/>
        <v>#DIV/0!</v>
      </c>
      <c r="K26" s="148"/>
      <c r="L26" s="10"/>
      <c r="M26" s="10"/>
      <c r="N26" s="10"/>
      <c r="O26" s="10"/>
      <c r="P26" s="10"/>
      <c r="Q26" s="10"/>
      <c r="R26" s="10"/>
      <c r="S26" s="10"/>
    </row>
    <row r="27" spans="1:19" ht="24.75" customHeight="1" x14ac:dyDescent="0.2">
      <c r="A27" s="10"/>
      <c r="B27" s="78" t="s">
        <v>306</v>
      </c>
      <c r="C27" s="85" t="s">
        <v>307</v>
      </c>
      <c r="D27" s="150"/>
      <c r="E27" s="151"/>
      <c r="F27" s="149"/>
      <c r="G27" s="80" t="e">
        <f>F27/Principal!$C$5</f>
        <v>#DIV/0!</v>
      </c>
      <c r="H27" s="81">
        <v>3</v>
      </c>
      <c r="I27" s="82">
        <f t="shared" si="6"/>
        <v>0</v>
      </c>
      <c r="J27" s="82" t="e">
        <f t="shared" si="7"/>
        <v>#DIV/0!</v>
      </c>
      <c r="K27" s="148"/>
      <c r="L27" s="10"/>
      <c r="M27" s="10"/>
      <c r="N27" s="10"/>
      <c r="O27" s="10"/>
      <c r="P27" s="10"/>
      <c r="Q27" s="10"/>
      <c r="R27" s="10"/>
      <c r="S27" s="10"/>
    </row>
    <row r="28" spans="1:19" ht="24.75" customHeight="1" x14ac:dyDescent="0.2">
      <c r="A28" s="10"/>
      <c r="B28" s="78" t="s">
        <v>308</v>
      </c>
      <c r="C28" s="85" t="s">
        <v>309</v>
      </c>
      <c r="D28" s="150"/>
      <c r="E28" s="151"/>
      <c r="F28" s="149"/>
      <c r="G28" s="80" t="e">
        <f>F28/Principal!$C$5</f>
        <v>#DIV/0!</v>
      </c>
      <c r="H28" s="81">
        <v>3</v>
      </c>
      <c r="I28" s="82">
        <f t="shared" si="6"/>
        <v>0</v>
      </c>
      <c r="J28" s="82" t="e">
        <f t="shared" si="7"/>
        <v>#DIV/0!</v>
      </c>
      <c r="K28" s="148"/>
      <c r="L28" s="10"/>
      <c r="M28" s="10"/>
      <c r="N28" s="10"/>
      <c r="O28" s="10"/>
      <c r="P28" s="10"/>
      <c r="Q28" s="10"/>
      <c r="R28" s="10"/>
      <c r="S28" s="10"/>
    </row>
    <row r="29" spans="1:19" ht="24.75" customHeight="1" x14ac:dyDescent="0.2">
      <c r="A29" s="10"/>
      <c r="B29" s="78" t="s">
        <v>310</v>
      </c>
      <c r="C29" s="83" t="s">
        <v>311</v>
      </c>
      <c r="D29" s="150"/>
      <c r="E29" s="151"/>
      <c r="F29" s="149"/>
      <c r="G29" s="80" t="e">
        <f>F29/Principal!$C$5</f>
        <v>#DIV/0!</v>
      </c>
      <c r="H29" s="81">
        <v>3</v>
      </c>
      <c r="I29" s="82">
        <f t="shared" si="6"/>
        <v>0</v>
      </c>
      <c r="J29" s="82" t="e">
        <f t="shared" si="7"/>
        <v>#DIV/0!</v>
      </c>
      <c r="K29" s="148"/>
      <c r="L29" s="10"/>
      <c r="M29" s="10"/>
      <c r="N29" s="10"/>
      <c r="O29" s="10"/>
      <c r="P29" s="10"/>
      <c r="Q29" s="10"/>
      <c r="R29" s="10"/>
      <c r="S29" s="10"/>
    </row>
    <row r="30" spans="1:19" ht="24.75" customHeight="1" x14ac:dyDescent="0.2">
      <c r="A30" s="10"/>
      <c r="B30" s="78" t="s">
        <v>312</v>
      </c>
      <c r="C30" s="83" t="s">
        <v>313</v>
      </c>
      <c r="D30" s="150"/>
      <c r="E30" s="151"/>
      <c r="F30" s="149"/>
      <c r="G30" s="80" t="e">
        <f>F30/Principal!$C$5</f>
        <v>#DIV/0!</v>
      </c>
      <c r="H30" s="81">
        <v>3</v>
      </c>
      <c r="I30" s="82">
        <f t="shared" si="6"/>
        <v>0</v>
      </c>
      <c r="J30" s="82" t="e">
        <f t="shared" si="7"/>
        <v>#DIV/0!</v>
      </c>
      <c r="K30" s="148"/>
      <c r="L30" s="10"/>
      <c r="M30" s="10"/>
      <c r="N30" s="10"/>
      <c r="O30" s="10"/>
      <c r="P30" s="10"/>
      <c r="Q30" s="10"/>
      <c r="R30" s="10"/>
      <c r="S30" s="10"/>
    </row>
    <row r="31" spans="1:19" ht="24.75" customHeight="1" x14ac:dyDescent="0.2">
      <c r="A31" s="10"/>
      <c r="B31" s="78" t="s">
        <v>314</v>
      </c>
      <c r="C31" s="85" t="s">
        <v>315</v>
      </c>
      <c r="D31" s="150"/>
      <c r="E31" s="151"/>
      <c r="F31" s="149"/>
      <c r="G31" s="80" t="e">
        <f>F31/Principal!$C$5</f>
        <v>#DIV/0!</v>
      </c>
      <c r="H31" s="81">
        <v>3</v>
      </c>
      <c r="I31" s="82">
        <f t="shared" si="6"/>
        <v>0</v>
      </c>
      <c r="J31" s="82" t="e">
        <f t="shared" si="7"/>
        <v>#DIV/0!</v>
      </c>
      <c r="K31" s="148"/>
      <c r="L31" s="10"/>
      <c r="M31" s="10"/>
      <c r="N31" s="10"/>
      <c r="O31" s="10"/>
      <c r="P31" s="10"/>
      <c r="Q31" s="10"/>
      <c r="R31" s="10"/>
      <c r="S31" s="10"/>
    </row>
    <row r="32" spans="1:19" ht="24.75" customHeight="1" x14ac:dyDescent="0.2">
      <c r="A32" s="10"/>
      <c r="B32" s="84" t="s">
        <v>316</v>
      </c>
      <c r="C32" s="85" t="s">
        <v>152</v>
      </c>
      <c r="D32" s="150"/>
      <c r="E32" s="151"/>
      <c r="F32" s="149"/>
      <c r="G32" s="80" t="e">
        <f>F32/Principal!$C$5</f>
        <v>#DIV/0!</v>
      </c>
      <c r="H32" s="81">
        <v>3</v>
      </c>
      <c r="I32" s="82">
        <f t="shared" si="6"/>
        <v>0</v>
      </c>
      <c r="J32" s="82" t="e">
        <f t="shared" si="7"/>
        <v>#DIV/0!</v>
      </c>
      <c r="K32" s="148"/>
      <c r="L32" s="10"/>
      <c r="M32" s="10"/>
      <c r="N32" s="10"/>
      <c r="O32" s="10"/>
      <c r="P32" s="10"/>
      <c r="Q32" s="10"/>
      <c r="R32" s="10"/>
      <c r="S32" s="10"/>
    </row>
    <row r="33" spans="1:19" ht="39.75" customHeight="1" x14ac:dyDescent="0.2">
      <c r="A33" s="10"/>
      <c r="B33" s="89" t="s">
        <v>49</v>
      </c>
      <c r="C33" s="163" t="s">
        <v>317</v>
      </c>
      <c r="D33" s="161"/>
      <c r="E33" s="161"/>
      <c r="F33" s="161"/>
      <c r="G33" s="161"/>
      <c r="H33" s="162"/>
      <c r="I33" s="90">
        <f t="shared" ref="I33:J33" si="8">SUM(I23:I32)</f>
        <v>0</v>
      </c>
      <c r="J33" s="90" t="e">
        <f t="shared" si="8"/>
        <v>#DIV/0!</v>
      </c>
      <c r="K33" s="87"/>
      <c r="L33" s="10"/>
      <c r="M33" s="10"/>
      <c r="N33" s="10"/>
      <c r="O33" s="10"/>
      <c r="P33" s="10"/>
      <c r="Q33" s="10"/>
      <c r="R33" s="10"/>
      <c r="S33" s="10"/>
    </row>
    <row r="34" spans="1:19" ht="60.75" customHeight="1" x14ac:dyDescent="0.2">
      <c r="A34" s="10"/>
      <c r="B34" s="72" t="s">
        <v>51</v>
      </c>
      <c r="C34" s="73" t="s">
        <v>318</v>
      </c>
      <c r="D34" s="74" t="s">
        <v>133</v>
      </c>
      <c r="E34" s="75" t="s">
        <v>134</v>
      </c>
      <c r="F34" s="76" t="s">
        <v>135</v>
      </c>
      <c r="G34" s="76" t="s">
        <v>136</v>
      </c>
      <c r="H34" s="77" t="s">
        <v>137</v>
      </c>
      <c r="I34" s="77" t="s">
        <v>138</v>
      </c>
      <c r="J34" s="75" t="s">
        <v>139</v>
      </c>
      <c r="K34" s="75" t="s">
        <v>140</v>
      </c>
      <c r="L34" s="10"/>
      <c r="M34" s="10"/>
      <c r="N34" s="10"/>
      <c r="O34" s="10"/>
      <c r="P34" s="10"/>
      <c r="Q34" s="10"/>
      <c r="R34" s="10"/>
      <c r="S34" s="10"/>
    </row>
    <row r="35" spans="1:19" ht="24.75" customHeight="1" x14ac:dyDescent="0.2">
      <c r="A35" s="10"/>
      <c r="B35" s="78" t="s">
        <v>319</v>
      </c>
      <c r="C35" s="103" t="s">
        <v>320</v>
      </c>
      <c r="D35" s="147"/>
      <c r="E35" s="148"/>
      <c r="F35" s="149"/>
      <c r="G35" s="80" t="e">
        <f>F35/Principal!$C$5</f>
        <v>#DIV/0!</v>
      </c>
      <c r="H35" s="81">
        <v>3</v>
      </c>
      <c r="I35" s="82">
        <f t="shared" ref="I35:I44" si="9">F35*D35</f>
        <v>0</v>
      </c>
      <c r="J35" s="82" t="e">
        <f t="shared" ref="J35:J44" si="10">G35*D35</f>
        <v>#DIV/0!</v>
      </c>
      <c r="K35" s="148"/>
      <c r="L35" s="10"/>
      <c r="M35" s="10"/>
      <c r="N35" s="10"/>
      <c r="O35" s="10"/>
      <c r="P35" s="10"/>
      <c r="Q35" s="10"/>
      <c r="R35" s="10"/>
      <c r="S35" s="10"/>
    </row>
    <row r="36" spans="1:19" ht="24.75" customHeight="1" x14ac:dyDescent="0.2">
      <c r="A36" s="10"/>
      <c r="B36" s="78" t="s">
        <v>321</v>
      </c>
      <c r="C36" s="85" t="s">
        <v>322</v>
      </c>
      <c r="D36" s="150"/>
      <c r="E36" s="151"/>
      <c r="F36" s="149"/>
      <c r="G36" s="80" t="e">
        <f>F36/Principal!$C$5</f>
        <v>#DIV/0!</v>
      </c>
      <c r="H36" s="81">
        <v>3</v>
      </c>
      <c r="I36" s="82">
        <f t="shared" si="9"/>
        <v>0</v>
      </c>
      <c r="J36" s="82" t="e">
        <f t="shared" si="10"/>
        <v>#DIV/0!</v>
      </c>
      <c r="K36" s="148"/>
      <c r="L36" s="10"/>
      <c r="M36" s="10"/>
      <c r="N36" s="10"/>
      <c r="O36" s="10"/>
      <c r="P36" s="10"/>
      <c r="Q36" s="10"/>
      <c r="R36" s="10"/>
      <c r="S36" s="10"/>
    </row>
    <row r="37" spans="1:19" ht="24.75" customHeight="1" x14ac:dyDescent="0.2">
      <c r="A37" s="10"/>
      <c r="B37" s="78" t="s">
        <v>323</v>
      </c>
      <c r="C37" s="85" t="s">
        <v>290</v>
      </c>
      <c r="D37" s="150"/>
      <c r="E37" s="151"/>
      <c r="F37" s="149"/>
      <c r="G37" s="80" t="e">
        <f>F37/Principal!$C$5</f>
        <v>#DIV/0!</v>
      </c>
      <c r="H37" s="81">
        <v>3</v>
      </c>
      <c r="I37" s="82">
        <f t="shared" si="9"/>
        <v>0</v>
      </c>
      <c r="J37" s="82" t="e">
        <f t="shared" si="10"/>
        <v>#DIV/0!</v>
      </c>
      <c r="K37" s="148"/>
      <c r="L37" s="10"/>
      <c r="M37" s="10"/>
      <c r="N37" s="10"/>
      <c r="O37" s="10"/>
      <c r="P37" s="10"/>
      <c r="Q37" s="10"/>
      <c r="R37" s="10"/>
      <c r="S37" s="10"/>
    </row>
    <row r="38" spans="1:19" ht="24.75" customHeight="1" x14ac:dyDescent="0.2">
      <c r="A38" s="10"/>
      <c r="B38" s="78" t="s">
        <v>324</v>
      </c>
      <c r="C38" s="85" t="s">
        <v>325</v>
      </c>
      <c r="D38" s="150"/>
      <c r="E38" s="151"/>
      <c r="F38" s="149"/>
      <c r="G38" s="80" t="e">
        <f>F38/Principal!$C$5</f>
        <v>#DIV/0!</v>
      </c>
      <c r="H38" s="81">
        <v>3</v>
      </c>
      <c r="I38" s="82">
        <f t="shared" si="9"/>
        <v>0</v>
      </c>
      <c r="J38" s="82" t="e">
        <f t="shared" si="10"/>
        <v>#DIV/0!</v>
      </c>
      <c r="K38" s="148"/>
      <c r="L38" s="10"/>
      <c r="M38" s="10"/>
      <c r="N38" s="10"/>
      <c r="O38" s="10"/>
      <c r="P38" s="10"/>
      <c r="Q38" s="10"/>
      <c r="R38" s="10"/>
      <c r="S38" s="10"/>
    </row>
    <row r="39" spans="1:19" ht="24.75" customHeight="1" x14ac:dyDescent="0.2">
      <c r="A39" s="10"/>
      <c r="B39" s="78" t="s">
        <v>326</v>
      </c>
      <c r="C39" s="85" t="s">
        <v>292</v>
      </c>
      <c r="D39" s="150"/>
      <c r="E39" s="151"/>
      <c r="F39" s="149"/>
      <c r="G39" s="80" t="e">
        <f>F39/Principal!$C$5</f>
        <v>#DIV/0!</v>
      </c>
      <c r="H39" s="81">
        <v>3</v>
      </c>
      <c r="I39" s="82">
        <f t="shared" si="9"/>
        <v>0</v>
      </c>
      <c r="J39" s="82" t="e">
        <f t="shared" si="10"/>
        <v>#DIV/0!</v>
      </c>
      <c r="K39" s="148"/>
      <c r="L39" s="10"/>
      <c r="M39" s="10"/>
      <c r="N39" s="10"/>
      <c r="O39" s="10"/>
      <c r="P39" s="10"/>
      <c r="Q39" s="10"/>
      <c r="R39" s="10"/>
      <c r="S39" s="10"/>
    </row>
    <row r="40" spans="1:19" ht="24.75" customHeight="1" x14ac:dyDescent="0.2">
      <c r="A40" s="10"/>
      <c r="B40" s="78" t="s">
        <v>327</v>
      </c>
      <c r="C40" s="85" t="s">
        <v>290</v>
      </c>
      <c r="D40" s="150"/>
      <c r="E40" s="151"/>
      <c r="F40" s="149"/>
      <c r="G40" s="80" t="e">
        <f>F40/Principal!$C$5</f>
        <v>#DIV/0!</v>
      </c>
      <c r="H40" s="81">
        <v>3</v>
      </c>
      <c r="I40" s="82">
        <f t="shared" si="9"/>
        <v>0</v>
      </c>
      <c r="J40" s="82" t="e">
        <f t="shared" si="10"/>
        <v>#DIV/0!</v>
      </c>
      <c r="K40" s="148"/>
      <c r="L40" s="10"/>
      <c r="M40" s="10"/>
      <c r="N40" s="10"/>
      <c r="O40" s="10"/>
      <c r="P40" s="10"/>
      <c r="Q40" s="10"/>
      <c r="R40" s="10"/>
      <c r="S40" s="10"/>
    </row>
    <row r="41" spans="1:19" ht="24.75" customHeight="1" x14ac:dyDescent="0.2">
      <c r="A41" s="10"/>
      <c r="B41" s="78" t="s">
        <v>328</v>
      </c>
      <c r="C41" s="85" t="s">
        <v>329</v>
      </c>
      <c r="D41" s="150"/>
      <c r="E41" s="151"/>
      <c r="F41" s="149"/>
      <c r="G41" s="80" t="e">
        <f>F41/Principal!$C$5</f>
        <v>#DIV/0!</v>
      </c>
      <c r="H41" s="81">
        <v>3</v>
      </c>
      <c r="I41" s="82">
        <f t="shared" si="9"/>
        <v>0</v>
      </c>
      <c r="J41" s="82" t="e">
        <f t="shared" si="10"/>
        <v>#DIV/0!</v>
      </c>
      <c r="K41" s="148"/>
      <c r="L41" s="10"/>
      <c r="M41" s="10"/>
      <c r="N41" s="10"/>
      <c r="O41" s="10"/>
      <c r="P41" s="10"/>
      <c r="Q41" s="10"/>
      <c r="R41" s="10"/>
      <c r="S41" s="10"/>
    </row>
    <row r="42" spans="1:19" ht="24.75" customHeight="1" x14ac:dyDescent="0.2">
      <c r="A42" s="10"/>
      <c r="B42" s="78" t="s">
        <v>330</v>
      </c>
      <c r="C42" s="85" t="s">
        <v>267</v>
      </c>
      <c r="D42" s="150"/>
      <c r="E42" s="151"/>
      <c r="F42" s="149"/>
      <c r="G42" s="80" t="e">
        <f>F42/Principal!$C$5</f>
        <v>#DIV/0!</v>
      </c>
      <c r="H42" s="81">
        <v>3</v>
      </c>
      <c r="I42" s="82">
        <f t="shared" si="9"/>
        <v>0</v>
      </c>
      <c r="J42" s="82" t="e">
        <f t="shared" si="10"/>
        <v>#DIV/0!</v>
      </c>
      <c r="K42" s="148"/>
      <c r="L42" s="10"/>
      <c r="M42" s="10"/>
      <c r="N42" s="10"/>
      <c r="O42" s="10"/>
      <c r="P42" s="10"/>
      <c r="Q42" s="10"/>
      <c r="R42" s="10"/>
      <c r="S42" s="10"/>
    </row>
    <row r="43" spans="1:19" ht="24.75" customHeight="1" x14ac:dyDescent="0.2">
      <c r="A43" s="10"/>
      <c r="B43" s="78" t="s">
        <v>331</v>
      </c>
      <c r="C43" s="85" t="s">
        <v>315</v>
      </c>
      <c r="D43" s="150"/>
      <c r="E43" s="151"/>
      <c r="F43" s="149"/>
      <c r="G43" s="80" t="e">
        <f>F43/Principal!$C$5</f>
        <v>#DIV/0!</v>
      </c>
      <c r="H43" s="81">
        <v>3</v>
      </c>
      <c r="I43" s="82">
        <f t="shared" si="9"/>
        <v>0</v>
      </c>
      <c r="J43" s="82" t="e">
        <f t="shared" si="10"/>
        <v>#DIV/0!</v>
      </c>
      <c r="K43" s="148"/>
      <c r="L43" s="10"/>
      <c r="M43" s="10"/>
      <c r="N43" s="10"/>
      <c r="O43" s="10"/>
      <c r="P43" s="10"/>
      <c r="Q43" s="10"/>
      <c r="R43" s="10"/>
      <c r="S43" s="10"/>
    </row>
    <row r="44" spans="1:19" ht="24.75" customHeight="1" x14ac:dyDescent="0.2">
      <c r="A44" s="10"/>
      <c r="B44" s="78" t="s">
        <v>332</v>
      </c>
      <c r="C44" s="85" t="s">
        <v>152</v>
      </c>
      <c r="D44" s="150"/>
      <c r="E44" s="151"/>
      <c r="F44" s="149"/>
      <c r="G44" s="80" t="e">
        <f>F44/Principal!$C$5</f>
        <v>#DIV/0!</v>
      </c>
      <c r="H44" s="81">
        <v>3</v>
      </c>
      <c r="I44" s="82">
        <f t="shared" si="9"/>
        <v>0</v>
      </c>
      <c r="J44" s="82" t="e">
        <f t="shared" si="10"/>
        <v>#DIV/0!</v>
      </c>
      <c r="K44" s="148"/>
      <c r="L44" s="10"/>
      <c r="M44" s="10"/>
      <c r="N44" s="10"/>
      <c r="O44" s="10"/>
      <c r="P44" s="10"/>
      <c r="Q44" s="10"/>
      <c r="R44" s="10"/>
      <c r="S44" s="10"/>
    </row>
    <row r="45" spans="1:19" ht="39.75" customHeight="1" x14ac:dyDescent="0.2">
      <c r="A45" s="10"/>
      <c r="B45" s="89" t="s">
        <v>51</v>
      </c>
      <c r="C45" s="163" t="s">
        <v>333</v>
      </c>
      <c r="D45" s="161"/>
      <c r="E45" s="161"/>
      <c r="F45" s="161"/>
      <c r="G45" s="161"/>
      <c r="H45" s="162"/>
      <c r="I45" s="90">
        <f t="shared" ref="I45:J45" si="11">SUM(I35:I44)</f>
        <v>0</v>
      </c>
      <c r="J45" s="90" t="e">
        <f t="shared" si="11"/>
        <v>#DIV/0!</v>
      </c>
      <c r="K45" s="87"/>
      <c r="L45" s="10"/>
      <c r="M45" s="10"/>
      <c r="N45" s="10"/>
      <c r="O45" s="10"/>
      <c r="P45" s="10"/>
      <c r="Q45" s="10"/>
      <c r="R45" s="10"/>
      <c r="S45" s="10"/>
    </row>
    <row r="46" spans="1:19" ht="60.75" customHeight="1" x14ac:dyDescent="0.2">
      <c r="A46" s="10"/>
      <c r="B46" s="72" t="s">
        <v>53</v>
      </c>
      <c r="C46" s="73" t="s">
        <v>334</v>
      </c>
      <c r="D46" s="74" t="s">
        <v>133</v>
      </c>
      <c r="E46" s="75" t="s">
        <v>134</v>
      </c>
      <c r="F46" s="76" t="s">
        <v>135</v>
      </c>
      <c r="G46" s="76" t="s">
        <v>136</v>
      </c>
      <c r="H46" s="77" t="s">
        <v>137</v>
      </c>
      <c r="I46" s="77" t="s">
        <v>138</v>
      </c>
      <c r="J46" s="75" t="s">
        <v>139</v>
      </c>
      <c r="K46" s="75" t="s">
        <v>140</v>
      </c>
      <c r="L46" s="10"/>
      <c r="M46" s="10"/>
      <c r="N46" s="10"/>
      <c r="O46" s="10"/>
      <c r="P46" s="10"/>
      <c r="Q46" s="10"/>
      <c r="R46" s="10"/>
      <c r="S46" s="10"/>
    </row>
    <row r="47" spans="1:19" ht="24.75" customHeight="1" x14ac:dyDescent="0.2">
      <c r="A47" s="10"/>
      <c r="B47" s="78" t="s">
        <v>335</v>
      </c>
      <c r="C47" s="85" t="s">
        <v>336</v>
      </c>
      <c r="D47" s="150"/>
      <c r="E47" s="151"/>
      <c r="F47" s="149"/>
      <c r="G47" s="80" t="e">
        <f>F47/Principal!$C$5</f>
        <v>#DIV/0!</v>
      </c>
      <c r="H47" s="81">
        <v>3</v>
      </c>
      <c r="I47" s="82">
        <f t="shared" ref="I47:I53" si="12">F47*D47</f>
        <v>0</v>
      </c>
      <c r="J47" s="82" t="e">
        <f t="shared" ref="J47:J53" si="13">G47*D47</f>
        <v>#DIV/0!</v>
      </c>
      <c r="K47" s="148"/>
      <c r="L47" s="10"/>
      <c r="M47" s="10"/>
      <c r="N47" s="10"/>
      <c r="O47" s="10"/>
      <c r="P47" s="10"/>
      <c r="Q47" s="10"/>
      <c r="R47" s="10"/>
      <c r="S47" s="10"/>
    </row>
    <row r="48" spans="1:19" ht="24.75" customHeight="1" x14ac:dyDescent="0.2">
      <c r="A48" s="10"/>
      <c r="B48" s="78" t="s">
        <v>337</v>
      </c>
      <c r="C48" s="85" t="s">
        <v>290</v>
      </c>
      <c r="D48" s="150"/>
      <c r="E48" s="151"/>
      <c r="F48" s="149"/>
      <c r="G48" s="80" t="e">
        <f>F48/Principal!$C$5</f>
        <v>#DIV/0!</v>
      </c>
      <c r="H48" s="81">
        <v>3</v>
      </c>
      <c r="I48" s="82">
        <f t="shared" si="12"/>
        <v>0</v>
      </c>
      <c r="J48" s="82" t="e">
        <f t="shared" si="13"/>
        <v>#DIV/0!</v>
      </c>
      <c r="K48" s="148"/>
      <c r="L48" s="10"/>
      <c r="M48" s="10"/>
      <c r="N48" s="10"/>
      <c r="O48" s="10"/>
      <c r="P48" s="10"/>
      <c r="Q48" s="10"/>
      <c r="R48" s="10"/>
      <c r="S48" s="10"/>
    </row>
    <row r="49" spans="1:19" ht="24.75" customHeight="1" x14ac:dyDescent="0.2">
      <c r="A49" s="10"/>
      <c r="B49" s="78" t="s">
        <v>338</v>
      </c>
      <c r="C49" s="85" t="s">
        <v>292</v>
      </c>
      <c r="D49" s="150"/>
      <c r="E49" s="151"/>
      <c r="F49" s="149"/>
      <c r="G49" s="80" t="e">
        <f>F49/Principal!$C$5</f>
        <v>#DIV/0!</v>
      </c>
      <c r="H49" s="81">
        <v>3</v>
      </c>
      <c r="I49" s="82">
        <f t="shared" si="12"/>
        <v>0</v>
      </c>
      <c r="J49" s="82" t="e">
        <f t="shared" si="13"/>
        <v>#DIV/0!</v>
      </c>
      <c r="K49" s="148"/>
      <c r="L49" s="10"/>
      <c r="M49" s="10"/>
      <c r="N49" s="10"/>
      <c r="O49" s="10"/>
      <c r="P49" s="10"/>
      <c r="Q49" s="10"/>
      <c r="R49" s="10"/>
      <c r="S49" s="10"/>
    </row>
    <row r="50" spans="1:19" ht="24.75" customHeight="1" x14ac:dyDescent="0.2">
      <c r="A50" s="10"/>
      <c r="B50" s="78" t="s">
        <v>339</v>
      </c>
      <c r="C50" s="85" t="s">
        <v>340</v>
      </c>
      <c r="D50" s="150"/>
      <c r="E50" s="151"/>
      <c r="F50" s="149"/>
      <c r="G50" s="80" t="e">
        <f>F50/Principal!$C$5</f>
        <v>#DIV/0!</v>
      </c>
      <c r="H50" s="81">
        <v>3</v>
      </c>
      <c r="I50" s="82">
        <f t="shared" si="12"/>
        <v>0</v>
      </c>
      <c r="J50" s="82" t="e">
        <f t="shared" si="13"/>
        <v>#DIV/0!</v>
      </c>
      <c r="K50" s="148"/>
      <c r="L50" s="10"/>
      <c r="M50" s="10"/>
      <c r="N50" s="10"/>
      <c r="O50" s="10"/>
      <c r="P50" s="10"/>
      <c r="Q50" s="10"/>
      <c r="R50" s="10"/>
      <c r="S50" s="10"/>
    </row>
    <row r="51" spans="1:19" ht="24.75" customHeight="1" x14ac:dyDescent="0.2">
      <c r="A51" s="10"/>
      <c r="B51" s="78" t="s">
        <v>341</v>
      </c>
      <c r="C51" s="85" t="s">
        <v>267</v>
      </c>
      <c r="D51" s="150"/>
      <c r="E51" s="151"/>
      <c r="F51" s="149"/>
      <c r="G51" s="80" t="e">
        <f>F51/Principal!$C$5</f>
        <v>#DIV/0!</v>
      </c>
      <c r="H51" s="81">
        <v>3</v>
      </c>
      <c r="I51" s="82">
        <f t="shared" si="12"/>
        <v>0</v>
      </c>
      <c r="J51" s="82" t="e">
        <f t="shared" si="13"/>
        <v>#DIV/0!</v>
      </c>
      <c r="K51" s="148"/>
      <c r="L51" s="10"/>
      <c r="M51" s="10"/>
      <c r="N51" s="10"/>
      <c r="O51" s="10"/>
      <c r="P51" s="10"/>
      <c r="Q51" s="10"/>
      <c r="R51" s="10"/>
      <c r="S51" s="10"/>
    </row>
    <row r="52" spans="1:19" ht="24.75" customHeight="1" x14ac:dyDescent="0.2">
      <c r="A52" s="10"/>
      <c r="B52" s="78" t="s">
        <v>342</v>
      </c>
      <c r="C52" s="85" t="s">
        <v>315</v>
      </c>
      <c r="D52" s="150"/>
      <c r="E52" s="151"/>
      <c r="F52" s="149"/>
      <c r="G52" s="80" t="e">
        <f>F52/Principal!$C$5</f>
        <v>#DIV/0!</v>
      </c>
      <c r="H52" s="81">
        <v>3</v>
      </c>
      <c r="I52" s="82">
        <f t="shared" si="12"/>
        <v>0</v>
      </c>
      <c r="J52" s="82" t="e">
        <f t="shared" si="13"/>
        <v>#DIV/0!</v>
      </c>
      <c r="K52" s="148"/>
      <c r="L52" s="10"/>
      <c r="M52" s="10"/>
      <c r="N52" s="10"/>
      <c r="O52" s="10"/>
      <c r="P52" s="10"/>
      <c r="Q52" s="10"/>
      <c r="R52" s="10"/>
      <c r="S52" s="10"/>
    </row>
    <row r="53" spans="1:19" ht="24.75" customHeight="1" x14ac:dyDescent="0.2">
      <c r="A53" s="10"/>
      <c r="B53" s="78" t="s">
        <v>343</v>
      </c>
      <c r="C53" s="85" t="s">
        <v>152</v>
      </c>
      <c r="D53" s="150"/>
      <c r="E53" s="151"/>
      <c r="F53" s="149"/>
      <c r="G53" s="80" t="e">
        <f>F53/Principal!$C$5</f>
        <v>#DIV/0!</v>
      </c>
      <c r="H53" s="81">
        <v>3</v>
      </c>
      <c r="I53" s="82">
        <f t="shared" si="12"/>
        <v>0</v>
      </c>
      <c r="J53" s="82" t="e">
        <f t="shared" si="13"/>
        <v>#DIV/0!</v>
      </c>
      <c r="K53" s="148"/>
      <c r="L53" s="10"/>
      <c r="M53" s="10"/>
      <c r="N53" s="10"/>
      <c r="O53" s="10"/>
      <c r="P53" s="10"/>
      <c r="Q53" s="10"/>
      <c r="R53" s="10"/>
      <c r="S53" s="10"/>
    </row>
    <row r="54" spans="1:19" ht="39.75" customHeight="1" x14ac:dyDescent="0.2">
      <c r="A54" s="10"/>
      <c r="B54" s="89" t="s">
        <v>53</v>
      </c>
      <c r="C54" s="163" t="s">
        <v>344</v>
      </c>
      <c r="D54" s="161"/>
      <c r="E54" s="161"/>
      <c r="F54" s="161"/>
      <c r="G54" s="161"/>
      <c r="H54" s="162"/>
      <c r="I54" s="90">
        <f t="shared" ref="I54:J54" si="14">SUM(I47:I53)</f>
        <v>0</v>
      </c>
      <c r="J54" s="90" t="e">
        <f t="shared" si="14"/>
        <v>#DIV/0!</v>
      </c>
      <c r="K54" s="87"/>
      <c r="L54" s="10"/>
      <c r="M54" s="10"/>
      <c r="N54" s="10"/>
      <c r="O54" s="10"/>
      <c r="P54" s="10"/>
      <c r="Q54" s="10"/>
      <c r="R54" s="10"/>
      <c r="S54" s="10"/>
    </row>
    <row r="55" spans="1:19" ht="60.75" customHeight="1" x14ac:dyDescent="0.2">
      <c r="A55" s="10"/>
      <c r="B55" s="72" t="s">
        <v>55</v>
      </c>
      <c r="C55" s="73" t="s">
        <v>345</v>
      </c>
      <c r="D55" s="74" t="s">
        <v>133</v>
      </c>
      <c r="E55" s="75" t="s">
        <v>134</v>
      </c>
      <c r="F55" s="76" t="s">
        <v>135</v>
      </c>
      <c r="G55" s="76" t="s">
        <v>136</v>
      </c>
      <c r="H55" s="77" t="s">
        <v>137</v>
      </c>
      <c r="I55" s="77" t="s">
        <v>138</v>
      </c>
      <c r="J55" s="75" t="s">
        <v>139</v>
      </c>
      <c r="K55" s="75" t="s">
        <v>140</v>
      </c>
      <c r="L55" s="10"/>
      <c r="M55" s="10"/>
      <c r="N55" s="10"/>
      <c r="O55" s="10"/>
      <c r="P55" s="10"/>
      <c r="Q55" s="10"/>
      <c r="R55" s="10"/>
      <c r="S55" s="10"/>
    </row>
    <row r="56" spans="1:19" ht="24.75" customHeight="1" x14ac:dyDescent="0.2">
      <c r="A56" s="10"/>
      <c r="B56" s="78" t="s">
        <v>346</v>
      </c>
      <c r="C56" s="85" t="s">
        <v>347</v>
      </c>
      <c r="D56" s="150"/>
      <c r="E56" s="151"/>
      <c r="F56" s="149"/>
      <c r="G56" s="80" t="e">
        <f>F56/Principal!$C$5</f>
        <v>#DIV/0!</v>
      </c>
      <c r="H56" s="81">
        <v>3</v>
      </c>
      <c r="I56" s="82">
        <f t="shared" ref="I56:I63" si="15">F56*D56</f>
        <v>0</v>
      </c>
      <c r="J56" s="82" t="e">
        <f t="shared" ref="J56:J63" si="16">G56*D56</f>
        <v>#DIV/0!</v>
      </c>
      <c r="K56" s="148"/>
      <c r="L56" s="10"/>
      <c r="M56" s="10"/>
      <c r="N56" s="10"/>
      <c r="O56" s="10"/>
      <c r="P56" s="10"/>
      <c r="Q56" s="10"/>
      <c r="R56" s="10"/>
      <c r="S56" s="10"/>
    </row>
    <row r="57" spans="1:19" ht="24.75" customHeight="1" x14ac:dyDescent="0.2">
      <c r="A57" s="10"/>
      <c r="B57" s="78" t="s">
        <v>348</v>
      </c>
      <c r="C57" s="85" t="s">
        <v>349</v>
      </c>
      <c r="D57" s="150"/>
      <c r="E57" s="151"/>
      <c r="F57" s="149"/>
      <c r="G57" s="80" t="e">
        <f>F57/Principal!$C$5</f>
        <v>#DIV/0!</v>
      </c>
      <c r="H57" s="81">
        <v>3</v>
      </c>
      <c r="I57" s="82">
        <f t="shared" si="15"/>
        <v>0</v>
      </c>
      <c r="J57" s="82" t="e">
        <f t="shared" si="16"/>
        <v>#DIV/0!</v>
      </c>
      <c r="K57" s="148"/>
      <c r="L57" s="10"/>
      <c r="M57" s="10"/>
      <c r="N57" s="10"/>
      <c r="O57" s="10"/>
      <c r="P57" s="10"/>
      <c r="Q57" s="10"/>
      <c r="R57" s="10"/>
      <c r="S57" s="10"/>
    </row>
    <row r="58" spans="1:19" ht="24.75" customHeight="1" x14ac:dyDescent="0.2">
      <c r="A58" s="10"/>
      <c r="B58" s="78" t="s">
        <v>350</v>
      </c>
      <c r="C58" s="85" t="s">
        <v>351</v>
      </c>
      <c r="D58" s="150"/>
      <c r="E58" s="151"/>
      <c r="F58" s="149"/>
      <c r="G58" s="80" t="e">
        <f>F58/Principal!$C$5</f>
        <v>#DIV/0!</v>
      </c>
      <c r="H58" s="81">
        <v>3</v>
      </c>
      <c r="I58" s="82">
        <f t="shared" si="15"/>
        <v>0</v>
      </c>
      <c r="J58" s="82" t="e">
        <f t="shared" si="16"/>
        <v>#DIV/0!</v>
      </c>
      <c r="K58" s="148"/>
      <c r="L58" s="10"/>
      <c r="M58" s="10"/>
      <c r="N58" s="10"/>
      <c r="O58" s="10"/>
      <c r="P58" s="10"/>
      <c r="Q58" s="10"/>
      <c r="R58" s="10"/>
      <c r="S58" s="10"/>
    </row>
    <row r="59" spans="1:19" ht="24.75" customHeight="1" x14ac:dyDescent="0.2">
      <c r="A59" s="10"/>
      <c r="B59" s="78" t="s">
        <v>352</v>
      </c>
      <c r="C59" s="85" t="s">
        <v>353</v>
      </c>
      <c r="D59" s="150"/>
      <c r="E59" s="151"/>
      <c r="F59" s="149"/>
      <c r="G59" s="80" t="e">
        <f>F59/Principal!$C$5</f>
        <v>#DIV/0!</v>
      </c>
      <c r="H59" s="81">
        <v>3</v>
      </c>
      <c r="I59" s="82">
        <f t="shared" si="15"/>
        <v>0</v>
      </c>
      <c r="J59" s="82" t="e">
        <f t="shared" si="16"/>
        <v>#DIV/0!</v>
      </c>
      <c r="K59" s="148"/>
      <c r="L59" s="10"/>
      <c r="M59" s="10"/>
      <c r="N59" s="10"/>
      <c r="O59" s="10"/>
      <c r="P59" s="10"/>
      <c r="Q59" s="10"/>
      <c r="R59" s="10"/>
      <c r="S59" s="10"/>
    </row>
    <row r="60" spans="1:19" ht="24.75" customHeight="1" x14ac:dyDescent="0.2">
      <c r="A60" s="10"/>
      <c r="B60" s="78" t="s">
        <v>354</v>
      </c>
      <c r="C60" s="85" t="s">
        <v>355</v>
      </c>
      <c r="D60" s="150"/>
      <c r="E60" s="151"/>
      <c r="F60" s="149"/>
      <c r="G60" s="80" t="e">
        <f>F60/Principal!$C$5</f>
        <v>#DIV/0!</v>
      </c>
      <c r="H60" s="81">
        <v>3</v>
      </c>
      <c r="I60" s="82">
        <f t="shared" si="15"/>
        <v>0</v>
      </c>
      <c r="J60" s="82" t="e">
        <f t="shared" si="16"/>
        <v>#DIV/0!</v>
      </c>
      <c r="K60" s="148"/>
      <c r="L60" s="10"/>
      <c r="M60" s="10"/>
      <c r="N60" s="10"/>
      <c r="O60" s="10"/>
      <c r="P60" s="10"/>
      <c r="Q60" s="10"/>
      <c r="R60" s="10"/>
      <c r="S60" s="10"/>
    </row>
    <row r="61" spans="1:19" ht="24.75" customHeight="1" x14ac:dyDescent="0.2">
      <c r="A61" s="10"/>
      <c r="B61" s="78" t="s">
        <v>356</v>
      </c>
      <c r="C61" s="85" t="s">
        <v>267</v>
      </c>
      <c r="D61" s="150"/>
      <c r="E61" s="151"/>
      <c r="F61" s="149"/>
      <c r="G61" s="80" t="e">
        <f>F61/Principal!$C$5</f>
        <v>#DIV/0!</v>
      </c>
      <c r="H61" s="81">
        <v>3</v>
      </c>
      <c r="I61" s="82">
        <f t="shared" si="15"/>
        <v>0</v>
      </c>
      <c r="J61" s="82" t="e">
        <f t="shared" si="16"/>
        <v>#DIV/0!</v>
      </c>
      <c r="K61" s="148"/>
      <c r="L61" s="10"/>
      <c r="M61" s="10"/>
      <c r="N61" s="10"/>
      <c r="O61" s="10"/>
      <c r="P61" s="10"/>
      <c r="Q61" s="10"/>
      <c r="R61" s="10"/>
      <c r="S61" s="10"/>
    </row>
    <row r="62" spans="1:19" ht="24.75" customHeight="1" x14ac:dyDescent="0.2">
      <c r="A62" s="10"/>
      <c r="B62" s="78" t="s">
        <v>357</v>
      </c>
      <c r="C62" s="85" t="s">
        <v>315</v>
      </c>
      <c r="D62" s="150"/>
      <c r="E62" s="151"/>
      <c r="F62" s="149"/>
      <c r="G62" s="80" t="e">
        <f>F62/Principal!$C$5</f>
        <v>#DIV/0!</v>
      </c>
      <c r="H62" s="81">
        <v>3</v>
      </c>
      <c r="I62" s="82">
        <f t="shared" si="15"/>
        <v>0</v>
      </c>
      <c r="J62" s="82" t="e">
        <f t="shared" si="16"/>
        <v>#DIV/0!</v>
      </c>
      <c r="K62" s="148"/>
      <c r="L62" s="10"/>
      <c r="M62" s="10"/>
      <c r="N62" s="10"/>
      <c r="O62" s="10"/>
      <c r="P62" s="10"/>
      <c r="Q62" s="10"/>
      <c r="R62" s="10"/>
      <c r="S62" s="10"/>
    </row>
    <row r="63" spans="1:19" ht="24.75" customHeight="1" x14ac:dyDescent="0.2">
      <c r="A63" s="10"/>
      <c r="B63" s="78" t="s">
        <v>358</v>
      </c>
      <c r="C63" s="85" t="s">
        <v>152</v>
      </c>
      <c r="D63" s="150"/>
      <c r="E63" s="151"/>
      <c r="F63" s="149"/>
      <c r="G63" s="80" t="e">
        <f>F63/Principal!$C$5</f>
        <v>#DIV/0!</v>
      </c>
      <c r="H63" s="81">
        <v>3</v>
      </c>
      <c r="I63" s="82">
        <f t="shared" si="15"/>
        <v>0</v>
      </c>
      <c r="J63" s="82" t="e">
        <f t="shared" si="16"/>
        <v>#DIV/0!</v>
      </c>
      <c r="K63" s="148"/>
      <c r="L63" s="10"/>
      <c r="M63" s="10"/>
      <c r="N63" s="10"/>
      <c r="O63" s="10"/>
      <c r="P63" s="10"/>
      <c r="Q63" s="10"/>
      <c r="R63" s="10"/>
      <c r="S63" s="10"/>
    </row>
    <row r="64" spans="1:19" ht="39.75" customHeight="1" x14ac:dyDescent="0.2">
      <c r="A64" s="10"/>
      <c r="B64" s="89" t="s">
        <v>55</v>
      </c>
      <c r="C64" s="163" t="s">
        <v>359</v>
      </c>
      <c r="D64" s="161"/>
      <c r="E64" s="161"/>
      <c r="F64" s="161"/>
      <c r="G64" s="161"/>
      <c r="H64" s="162"/>
      <c r="I64" s="90">
        <f t="shared" ref="I64:J64" si="17">SUM(I56:I63)</f>
        <v>0</v>
      </c>
      <c r="J64" s="90" t="e">
        <f t="shared" si="17"/>
        <v>#DIV/0!</v>
      </c>
      <c r="K64" s="87"/>
      <c r="L64" s="10"/>
      <c r="M64" s="10"/>
      <c r="N64" s="10"/>
      <c r="O64" s="10"/>
      <c r="P64" s="10"/>
      <c r="Q64" s="10"/>
      <c r="R64" s="10"/>
      <c r="S64" s="10"/>
    </row>
    <row r="65" spans="1:19" ht="60.75" customHeight="1" x14ac:dyDescent="0.2">
      <c r="A65" s="10"/>
      <c r="B65" s="72" t="s">
        <v>57</v>
      </c>
      <c r="C65" s="73" t="s">
        <v>360</v>
      </c>
      <c r="D65" s="74" t="s">
        <v>133</v>
      </c>
      <c r="E65" s="75" t="s">
        <v>134</v>
      </c>
      <c r="F65" s="76" t="s">
        <v>135</v>
      </c>
      <c r="G65" s="76" t="s">
        <v>136</v>
      </c>
      <c r="H65" s="77" t="s">
        <v>137</v>
      </c>
      <c r="I65" s="77" t="s">
        <v>138</v>
      </c>
      <c r="J65" s="75" t="s">
        <v>139</v>
      </c>
      <c r="K65" s="75" t="s">
        <v>140</v>
      </c>
      <c r="L65" s="10"/>
      <c r="M65" s="10"/>
      <c r="N65" s="10"/>
      <c r="O65" s="10"/>
      <c r="P65" s="10"/>
      <c r="Q65" s="10"/>
      <c r="R65" s="10"/>
      <c r="S65" s="10"/>
    </row>
    <row r="66" spans="1:19" ht="24.75" customHeight="1" x14ac:dyDescent="0.2">
      <c r="A66" s="10"/>
      <c r="B66" s="78" t="s">
        <v>361</v>
      </c>
      <c r="C66" s="103" t="s">
        <v>362</v>
      </c>
      <c r="D66" s="150"/>
      <c r="E66" s="151"/>
      <c r="F66" s="149"/>
      <c r="G66" s="80" t="e">
        <f>F66/Principal!$C$5</f>
        <v>#DIV/0!</v>
      </c>
      <c r="H66" s="81">
        <v>3</v>
      </c>
      <c r="I66" s="82">
        <f t="shared" ref="I66:I98" si="18">F66*D66</f>
        <v>0</v>
      </c>
      <c r="J66" s="82" t="e">
        <f t="shared" ref="J66:J98" si="19">G66*D66</f>
        <v>#DIV/0!</v>
      </c>
      <c r="K66" s="148"/>
      <c r="L66" s="10"/>
      <c r="M66" s="10"/>
      <c r="N66" s="10"/>
      <c r="O66" s="10"/>
      <c r="P66" s="10"/>
      <c r="Q66" s="10"/>
      <c r="R66" s="10"/>
      <c r="S66" s="10"/>
    </row>
    <row r="67" spans="1:19" ht="24.75" customHeight="1" x14ac:dyDescent="0.2">
      <c r="A67" s="10"/>
      <c r="B67" s="78" t="s">
        <v>363</v>
      </c>
      <c r="C67" s="85" t="s">
        <v>364</v>
      </c>
      <c r="D67" s="150"/>
      <c r="E67" s="151"/>
      <c r="F67" s="149"/>
      <c r="G67" s="80" t="e">
        <f>F67/Principal!$C$5</f>
        <v>#DIV/0!</v>
      </c>
      <c r="H67" s="81">
        <v>3</v>
      </c>
      <c r="I67" s="82">
        <f t="shared" si="18"/>
        <v>0</v>
      </c>
      <c r="J67" s="82" t="e">
        <f t="shared" si="19"/>
        <v>#DIV/0!</v>
      </c>
      <c r="K67" s="148"/>
      <c r="L67" s="10"/>
      <c r="M67" s="10"/>
      <c r="N67" s="10"/>
      <c r="O67" s="10"/>
      <c r="P67" s="10"/>
      <c r="Q67" s="10"/>
      <c r="R67" s="10"/>
      <c r="S67" s="10"/>
    </row>
    <row r="68" spans="1:19" ht="24.75" customHeight="1" x14ac:dyDescent="0.2">
      <c r="A68" s="10"/>
      <c r="B68" s="78" t="s">
        <v>365</v>
      </c>
      <c r="C68" s="85" t="s">
        <v>366</v>
      </c>
      <c r="D68" s="150"/>
      <c r="E68" s="151"/>
      <c r="F68" s="149"/>
      <c r="G68" s="80" t="e">
        <f>F68/Principal!$C$5</f>
        <v>#DIV/0!</v>
      </c>
      <c r="H68" s="81">
        <v>3</v>
      </c>
      <c r="I68" s="82">
        <f t="shared" si="18"/>
        <v>0</v>
      </c>
      <c r="J68" s="82" t="e">
        <f t="shared" si="19"/>
        <v>#DIV/0!</v>
      </c>
      <c r="K68" s="148"/>
      <c r="L68" s="10"/>
      <c r="M68" s="10"/>
      <c r="N68" s="10"/>
      <c r="O68" s="10"/>
      <c r="P68" s="10"/>
      <c r="Q68" s="10"/>
      <c r="R68" s="10"/>
      <c r="S68" s="10"/>
    </row>
    <row r="69" spans="1:19" ht="24.75" customHeight="1" x14ac:dyDescent="0.2">
      <c r="A69" s="10"/>
      <c r="B69" s="78" t="s">
        <v>367</v>
      </c>
      <c r="C69" s="85" t="s">
        <v>368</v>
      </c>
      <c r="D69" s="150"/>
      <c r="E69" s="151"/>
      <c r="F69" s="149"/>
      <c r="G69" s="80" t="e">
        <f>F69/Principal!$C$5</f>
        <v>#DIV/0!</v>
      </c>
      <c r="H69" s="81">
        <v>3</v>
      </c>
      <c r="I69" s="82">
        <f t="shared" si="18"/>
        <v>0</v>
      </c>
      <c r="J69" s="82" t="e">
        <f t="shared" si="19"/>
        <v>#DIV/0!</v>
      </c>
      <c r="K69" s="148"/>
      <c r="L69" s="10"/>
      <c r="M69" s="10"/>
      <c r="N69" s="10"/>
      <c r="O69" s="10"/>
      <c r="P69" s="10"/>
      <c r="Q69" s="10"/>
      <c r="R69" s="10"/>
      <c r="S69" s="10"/>
    </row>
    <row r="70" spans="1:19" ht="24.75" customHeight="1" x14ac:dyDescent="0.2">
      <c r="A70" s="10"/>
      <c r="B70" s="78" t="s">
        <v>369</v>
      </c>
      <c r="C70" s="85" t="s">
        <v>370</v>
      </c>
      <c r="D70" s="150"/>
      <c r="E70" s="151"/>
      <c r="F70" s="149"/>
      <c r="G70" s="80" t="e">
        <f>F70/Principal!$C$5</f>
        <v>#DIV/0!</v>
      </c>
      <c r="H70" s="81">
        <v>3</v>
      </c>
      <c r="I70" s="82">
        <f t="shared" si="18"/>
        <v>0</v>
      </c>
      <c r="J70" s="82" t="e">
        <f t="shared" si="19"/>
        <v>#DIV/0!</v>
      </c>
      <c r="K70" s="148"/>
      <c r="L70" s="10"/>
      <c r="M70" s="10"/>
      <c r="N70" s="10"/>
      <c r="O70" s="10"/>
      <c r="P70" s="10"/>
      <c r="Q70" s="10"/>
      <c r="R70" s="10"/>
      <c r="S70" s="10"/>
    </row>
    <row r="71" spans="1:19" ht="24.75" customHeight="1" x14ac:dyDescent="0.2">
      <c r="A71" s="10"/>
      <c r="B71" s="78" t="s">
        <v>371</v>
      </c>
      <c r="C71" s="85" t="s">
        <v>372</v>
      </c>
      <c r="D71" s="150"/>
      <c r="E71" s="151"/>
      <c r="F71" s="149"/>
      <c r="G71" s="80" t="e">
        <f>F71/Principal!$C$5</f>
        <v>#DIV/0!</v>
      </c>
      <c r="H71" s="81">
        <v>3</v>
      </c>
      <c r="I71" s="82">
        <f t="shared" si="18"/>
        <v>0</v>
      </c>
      <c r="J71" s="82" t="e">
        <f t="shared" si="19"/>
        <v>#DIV/0!</v>
      </c>
      <c r="K71" s="148"/>
      <c r="L71" s="10"/>
      <c r="M71" s="10"/>
      <c r="N71" s="10"/>
      <c r="O71" s="10"/>
      <c r="P71" s="10"/>
      <c r="Q71" s="10"/>
      <c r="R71" s="10"/>
      <c r="S71" s="10"/>
    </row>
    <row r="72" spans="1:19" ht="24.75" customHeight="1" x14ac:dyDescent="0.2">
      <c r="A72" s="10"/>
      <c r="B72" s="78" t="s">
        <v>373</v>
      </c>
      <c r="C72" s="85" t="s">
        <v>374</v>
      </c>
      <c r="D72" s="150"/>
      <c r="E72" s="151"/>
      <c r="F72" s="149"/>
      <c r="G72" s="80" t="e">
        <f>F72/Principal!$C$5</f>
        <v>#DIV/0!</v>
      </c>
      <c r="H72" s="81">
        <v>3</v>
      </c>
      <c r="I72" s="82">
        <f t="shared" si="18"/>
        <v>0</v>
      </c>
      <c r="J72" s="82" t="e">
        <f t="shared" si="19"/>
        <v>#DIV/0!</v>
      </c>
      <c r="K72" s="148"/>
      <c r="L72" s="10"/>
      <c r="M72" s="10"/>
      <c r="N72" s="10"/>
      <c r="O72" s="10"/>
      <c r="P72" s="10"/>
      <c r="Q72" s="10"/>
      <c r="R72" s="10"/>
      <c r="S72" s="10"/>
    </row>
    <row r="73" spans="1:19" ht="24.75" customHeight="1" x14ac:dyDescent="0.2">
      <c r="A73" s="10"/>
      <c r="B73" s="78" t="s">
        <v>375</v>
      </c>
      <c r="C73" s="85" t="s">
        <v>376</v>
      </c>
      <c r="D73" s="150"/>
      <c r="E73" s="151"/>
      <c r="F73" s="149"/>
      <c r="G73" s="80" t="e">
        <f>F73/Principal!$C$5</f>
        <v>#DIV/0!</v>
      </c>
      <c r="H73" s="81">
        <v>3</v>
      </c>
      <c r="I73" s="82">
        <f t="shared" si="18"/>
        <v>0</v>
      </c>
      <c r="J73" s="82" t="e">
        <f t="shared" si="19"/>
        <v>#DIV/0!</v>
      </c>
      <c r="K73" s="148"/>
      <c r="L73" s="10"/>
      <c r="M73" s="10"/>
      <c r="N73" s="10"/>
      <c r="O73" s="10"/>
      <c r="P73" s="10"/>
      <c r="Q73" s="10"/>
      <c r="R73" s="10"/>
      <c r="S73" s="10"/>
    </row>
    <row r="74" spans="1:19" ht="24.75" customHeight="1" x14ac:dyDescent="0.2">
      <c r="A74" s="10"/>
      <c r="B74" s="78" t="s">
        <v>377</v>
      </c>
      <c r="C74" s="85" t="s">
        <v>378</v>
      </c>
      <c r="D74" s="150"/>
      <c r="E74" s="151"/>
      <c r="F74" s="149"/>
      <c r="G74" s="80" t="e">
        <f>F74/Principal!$C$5</f>
        <v>#DIV/0!</v>
      </c>
      <c r="H74" s="81">
        <v>3</v>
      </c>
      <c r="I74" s="82">
        <f t="shared" si="18"/>
        <v>0</v>
      </c>
      <c r="J74" s="82" t="e">
        <f t="shared" si="19"/>
        <v>#DIV/0!</v>
      </c>
      <c r="K74" s="148"/>
      <c r="L74" s="10"/>
      <c r="M74" s="10"/>
      <c r="N74" s="10"/>
      <c r="O74" s="10"/>
      <c r="P74" s="10"/>
      <c r="Q74" s="10"/>
      <c r="R74" s="10"/>
      <c r="S74" s="10"/>
    </row>
    <row r="75" spans="1:19" ht="24.75" customHeight="1" x14ac:dyDescent="0.2">
      <c r="A75" s="10"/>
      <c r="B75" s="78" t="s">
        <v>379</v>
      </c>
      <c r="C75" s="85" t="s">
        <v>380</v>
      </c>
      <c r="D75" s="150"/>
      <c r="E75" s="151"/>
      <c r="F75" s="149"/>
      <c r="G75" s="80" t="e">
        <f>F75/Principal!$C$5</f>
        <v>#DIV/0!</v>
      </c>
      <c r="H75" s="81">
        <v>3</v>
      </c>
      <c r="I75" s="82">
        <f t="shared" si="18"/>
        <v>0</v>
      </c>
      <c r="J75" s="82" t="e">
        <f t="shared" si="19"/>
        <v>#DIV/0!</v>
      </c>
      <c r="K75" s="148"/>
      <c r="L75" s="10"/>
      <c r="M75" s="10"/>
      <c r="N75" s="10"/>
      <c r="O75" s="10"/>
      <c r="P75" s="10"/>
      <c r="Q75" s="10"/>
      <c r="R75" s="10"/>
      <c r="S75" s="10"/>
    </row>
    <row r="76" spans="1:19" ht="24.75" customHeight="1" x14ac:dyDescent="0.2">
      <c r="A76" s="10"/>
      <c r="B76" s="78" t="s">
        <v>381</v>
      </c>
      <c r="C76" s="85" t="s">
        <v>382</v>
      </c>
      <c r="D76" s="150"/>
      <c r="E76" s="151"/>
      <c r="F76" s="149"/>
      <c r="G76" s="80" t="e">
        <f>F76/Principal!$C$5</f>
        <v>#DIV/0!</v>
      </c>
      <c r="H76" s="81">
        <v>3</v>
      </c>
      <c r="I76" s="82">
        <f t="shared" si="18"/>
        <v>0</v>
      </c>
      <c r="J76" s="82" t="e">
        <f t="shared" si="19"/>
        <v>#DIV/0!</v>
      </c>
      <c r="K76" s="148"/>
      <c r="L76" s="10"/>
      <c r="M76" s="10"/>
      <c r="N76" s="10"/>
      <c r="O76" s="10"/>
      <c r="P76" s="10"/>
      <c r="Q76" s="10"/>
      <c r="R76" s="10"/>
      <c r="S76" s="10"/>
    </row>
    <row r="77" spans="1:19" ht="24.75" customHeight="1" x14ac:dyDescent="0.2">
      <c r="A77" s="10"/>
      <c r="B77" s="78" t="s">
        <v>383</v>
      </c>
      <c r="C77" s="85" t="s">
        <v>384</v>
      </c>
      <c r="D77" s="150"/>
      <c r="E77" s="151"/>
      <c r="F77" s="149"/>
      <c r="G77" s="80" t="e">
        <f>F77/Principal!$C$5</f>
        <v>#DIV/0!</v>
      </c>
      <c r="H77" s="81">
        <v>3</v>
      </c>
      <c r="I77" s="82">
        <f t="shared" si="18"/>
        <v>0</v>
      </c>
      <c r="J77" s="82" t="e">
        <f t="shared" si="19"/>
        <v>#DIV/0!</v>
      </c>
      <c r="K77" s="148"/>
      <c r="L77" s="10"/>
      <c r="M77" s="10"/>
      <c r="N77" s="10"/>
      <c r="O77" s="10"/>
      <c r="P77" s="10"/>
      <c r="Q77" s="10"/>
      <c r="R77" s="10"/>
      <c r="S77" s="10"/>
    </row>
    <row r="78" spans="1:19" ht="24.75" customHeight="1" x14ac:dyDescent="0.2">
      <c r="A78" s="10"/>
      <c r="B78" s="78" t="s">
        <v>385</v>
      </c>
      <c r="C78" s="85" t="s">
        <v>386</v>
      </c>
      <c r="D78" s="150"/>
      <c r="E78" s="151"/>
      <c r="F78" s="149"/>
      <c r="G78" s="80" t="e">
        <f>F78/Principal!$C$5</f>
        <v>#DIV/0!</v>
      </c>
      <c r="H78" s="81">
        <v>3</v>
      </c>
      <c r="I78" s="82">
        <f t="shared" si="18"/>
        <v>0</v>
      </c>
      <c r="J78" s="82" t="e">
        <f t="shared" si="19"/>
        <v>#DIV/0!</v>
      </c>
      <c r="K78" s="148"/>
      <c r="L78" s="10"/>
      <c r="M78" s="10"/>
      <c r="N78" s="10"/>
      <c r="O78" s="10"/>
      <c r="P78" s="10"/>
      <c r="Q78" s="10"/>
      <c r="R78" s="10"/>
      <c r="S78" s="10"/>
    </row>
    <row r="79" spans="1:19" ht="24.75" customHeight="1" x14ac:dyDescent="0.2">
      <c r="A79" s="10"/>
      <c r="B79" s="78" t="s">
        <v>387</v>
      </c>
      <c r="C79" s="85" t="s">
        <v>388</v>
      </c>
      <c r="D79" s="150"/>
      <c r="E79" s="151"/>
      <c r="F79" s="149"/>
      <c r="G79" s="80" t="e">
        <f>F79/Principal!$C$5</f>
        <v>#DIV/0!</v>
      </c>
      <c r="H79" s="81">
        <v>3</v>
      </c>
      <c r="I79" s="82">
        <f t="shared" si="18"/>
        <v>0</v>
      </c>
      <c r="J79" s="82" t="e">
        <f t="shared" si="19"/>
        <v>#DIV/0!</v>
      </c>
      <c r="K79" s="148"/>
      <c r="L79" s="10"/>
      <c r="M79" s="10"/>
      <c r="N79" s="10"/>
      <c r="O79" s="10"/>
      <c r="P79" s="10"/>
      <c r="Q79" s="10"/>
      <c r="R79" s="10"/>
      <c r="S79" s="10"/>
    </row>
    <row r="80" spans="1:19" ht="24.75" customHeight="1" x14ac:dyDescent="0.2">
      <c r="A80" s="10"/>
      <c r="B80" s="78" t="s">
        <v>389</v>
      </c>
      <c r="C80" s="85" t="s">
        <v>390</v>
      </c>
      <c r="D80" s="150"/>
      <c r="E80" s="151"/>
      <c r="F80" s="149"/>
      <c r="G80" s="80" t="e">
        <f>F80/Principal!$C$5</f>
        <v>#DIV/0!</v>
      </c>
      <c r="H80" s="81">
        <v>3</v>
      </c>
      <c r="I80" s="82">
        <f t="shared" si="18"/>
        <v>0</v>
      </c>
      <c r="J80" s="82" t="e">
        <f t="shared" si="19"/>
        <v>#DIV/0!</v>
      </c>
      <c r="K80" s="148"/>
      <c r="L80" s="10"/>
      <c r="M80" s="10"/>
      <c r="N80" s="10"/>
      <c r="O80" s="10"/>
      <c r="P80" s="10"/>
      <c r="Q80" s="10"/>
      <c r="R80" s="10"/>
      <c r="S80" s="10"/>
    </row>
    <row r="81" spans="1:19" ht="24.75" customHeight="1" x14ac:dyDescent="0.2">
      <c r="A81" s="10"/>
      <c r="B81" s="78" t="s">
        <v>391</v>
      </c>
      <c r="C81" s="85" t="s">
        <v>392</v>
      </c>
      <c r="D81" s="150"/>
      <c r="E81" s="151"/>
      <c r="F81" s="149"/>
      <c r="G81" s="80" t="e">
        <f>F81/Principal!$C$5</f>
        <v>#DIV/0!</v>
      </c>
      <c r="H81" s="81">
        <v>3</v>
      </c>
      <c r="I81" s="82">
        <f t="shared" si="18"/>
        <v>0</v>
      </c>
      <c r="J81" s="82" t="e">
        <f t="shared" si="19"/>
        <v>#DIV/0!</v>
      </c>
      <c r="K81" s="148"/>
      <c r="L81" s="10"/>
      <c r="M81" s="10"/>
      <c r="N81" s="10"/>
      <c r="O81" s="10"/>
      <c r="P81" s="10"/>
      <c r="Q81" s="10"/>
      <c r="R81" s="10"/>
      <c r="S81" s="10"/>
    </row>
    <row r="82" spans="1:19" ht="24.75" customHeight="1" x14ac:dyDescent="0.2">
      <c r="A82" s="10"/>
      <c r="B82" s="78" t="s">
        <v>393</v>
      </c>
      <c r="C82" s="85" t="s">
        <v>394</v>
      </c>
      <c r="D82" s="150"/>
      <c r="E82" s="151"/>
      <c r="F82" s="149"/>
      <c r="G82" s="80" t="e">
        <f>F82/Principal!$C$5</f>
        <v>#DIV/0!</v>
      </c>
      <c r="H82" s="81">
        <v>3</v>
      </c>
      <c r="I82" s="82">
        <f t="shared" si="18"/>
        <v>0</v>
      </c>
      <c r="J82" s="82" t="e">
        <f t="shared" si="19"/>
        <v>#DIV/0!</v>
      </c>
      <c r="K82" s="148"/>
      <c r="L82" s="10"/>
      <c r="M82" s="10"/>
      <c r="N82" s="10"/>
      <c r="O82" s="10"/>
      <c r="P82" s="10"/>
      <c r="Q82" s="10"/>
      <c r="R82" s="10"/>
      <c r="S82" s="10"/>
    </row>
    <row r="83" spans="1:19" ht="24.75" customHeight="1" x14ac:dyDescent="0.2">
      <c r="A83" s="10"/>
      <c r="B83" s="78" t="s">
        <v>395</v>
      </c>
      <c r="C83" s="85" t="s">
        <v>396</v>
      </c>
      <c r="D83" s="150"/>
      <c r="E83" s="151"/>
      <c r="F83" s="149"/>
      <c r="G83" s="80" t="e">
        <f>F83/Principal!$C$5</f>
        <v>#DIV/0!</v>
      </c>
      <c r="H83" s="81">
        <v>3</v>
      </c>
      <c r="I83" s="82">
        <f t="shared" si="18"/>
        <v>0</v>
      </c>
      <c r="J83" s="82" t="e">
        <f t="shared" si="19"/>
        <v>#DIV/0!</v>
      </c>
      <c r="K83" s="148"/>
      <c r="L83" s="10"/>
      <c r="M83" s="10"/>
      <c r="N83" s="10"/>
      <c r="O83" s="10"/>
      <c r="P83" s="10"/>
      <c r="Q83" s="10"/>
      <c r="R83" s="10"/>
      <c r="S83" s="10"/>
    </row>
    <row r="84" spans="1:19" ht="24.75" customHeight="1" x14ac:dyDescent="0.2">
      <c r="A84" s="10"/>
      <c r="B84" s="78" t="s">
        <v>397</v>
      </c>
      <c r="C84" s="85" t="s">
        <v>398</v>
      </c>
      <c r="D84" s="150"/>
      <c r="E84" s="151"/>
      <c r="F84" s="149"/>
      <c r="G84" s="80" t="e">
        <f>F84/Principal!$C$5</f>
        <v>#DIV/0!</v>
      </c>
      <c r="H84" s="81">
        <v>3</v>
      </c>
      <c r="I84" s="82">
        <f t="shared" si="18"/>
        <v>0</v>
      </c>
      <c r="J84" s="82" t="e">
        <f t="shared" si="19"/>
        <v>#DIV/0!</v>
      </c>
      <c r="K84" s="148"/>
      <c r="L84" s="10"/>
      <c r="M84" s="10"/>
      <c r="N84" s="10"/>
      <c r="O84" s="10"/>
      <c r="P84" s="10"/>
      <c r="Q84" s="10"/>
      <c r="R84" s="10"/>
      <c r="S84" s="10"/>
    </row>
    <row r="85" spans="1:19" ht="24.75" customHeight="1" x14ac:dyDescent="0.2">
      <c r="A85" s="10"/>
      <c r="B85" s="78" t="s">
        <v>399</v>
      </c>
      <c r="C85" s="85" t="s">
        <v>400</v>
      </c>
      <c r="D85" s="150"/>
      <c r="E85" s="151"/>
      <c r="F85" s="149"/>
      <c r="G85" s="80" t="e">
        <f>F85/Principal!$C$5</f>
        <v>#DIV/0!</v>
      </c>
      <c r="H85" s="81">
        <v>3</v>
      </c>
      <c r="I85" s="82">
        <f t="shared" si="18"/>
        <v>0</v>
      </c>
      <c r="J85" s="82" t="e">
        <f t="shared" si="19"/>
        <v>#DIV/0!</v>
      </c>
      <c r="K85" s="148"/>
      <c r="L85" s="10"/>
      <c r="M85" s="10"/>
      <c r="N85" s="10"/>
      <c r="O85" s="10"/>
      <c r="P85" s="10"/>
      <c r="Q85" s="10"/>
      <c r="R85" s="10"/>
      <c r="S85" s="10"/>
    </row>
    <row r="86" spans="1:19" ht="24.75" customHeight="1" x14ac:dyDescent="0.2">
      <c r="A86" s="10"/>
      <c r="B86" s="78" t="s">
        <v>401</v>
      </c>
      <c r="C86" s="85" t="s">
        <v>402</v>
      </c>
      <c r="D86" s="150"/>
      <c r="E86" s="151"/>
      <c r="F86" s="149"/>
      <c r="G86" s="80" t="e">
        <f>F86/Principal!$C$5</f>
        <v>#DIV/0!</v>
      </c>
      <c r="H86" s="81">
        <v>3</v>
      </c>
      <c r="I86" s="82">
        <f t="shared" si="18"/>
        <v>0</v>
      </c>
      <c r="J86" s="82" t="e">
        <f t="shared" si="19"/>
        <v>#DIV/0!</v>
      </c>
      <c r="K86" s="148"/>
      <c r="L86" s="10"/>
      <c r="M86" s="10"/>
      <c r="N86" s="10"/>
      <c r="O86" s="10"/>
      <c r="P86" s="10"/>
      <c r="Q86" s="10"/>
      <c r="R86" s="10"/>
      <c r="S86" s="10"/>
    </row>
    <row r="87" spans="1:19" ht="24.75" customHeight="1" x14ac:dyDescent="0.2">
      <c r="A87" s="10"/>
      <c r="B87" s="78" t="s">
        <v>403</v>
      </c>
      <c r="C87" s="85" t="s">
        <v>404</v>
      </c>
      <c r="D87" s="150"/>
      <c r="E87" s="151"/>
      <c r="F87" s="149"/>
      <c r="G87" s="80" t="e">
        <f>F87/Principal!$C$5</f>
        <v>#DIV/0!</v>
      </c>
      <c r="H87" s="81">
        <v>3</v>
      </c>
      <c r="I87" s="82">
        <f t="shared" si="18"/>
        <v>0</v>
      </c>
      <c r="J87" s="82" t="e">
        <f t="shared" si="19"/>
        <v>#DIV/0!</v>
      </c>
      <c r="K87" s="148"/>
      <c r="L87" s="10"/>
      <c r="M87" s="10"/>
      <c r="N87" s="10"/>
      <c r="O87" s="10"/>
      <c r="P87" s="10"/>
      <c r="Q87" s="10"/>
      <c r="R87" s="10"/>
      <c r="S87" s="10"/>
    </row>
    <row r="88" spans="1:19" ht="24.75" customHeight="1" x14ac:dyDescent="0.2">
      <c r="A88" s="10"/>
      <c r="B88" s="78" t="s">
        <v>405</v>
      </c>
      <c r="C88" s="85" t="s">
        <v>406</v>
      </c>
      <c r="D88" s="150"/>
      <c r="E88" s="151"/>
      <c r="F88" s="149"/>
      <c r="G88" s="80" t="e">
        <f>F88/Principal!$C$5</f>
        <v>#DIV/0!</v>
      </c>
      <c r="H88" s="81">
        <v>3</v>
      </c>
      <c r="I88" s="82">
        <f t="shared" si="18"/>
        <v>0</v>
      </c>
      <c r="J88" s="82" t="e">
        <f t="shared" si="19"/>
        <v>#DIV/0!</v>
      </c>
      <c r="K88" s="148"/>
      <c r="L88" s="10"/>
      <c r="M88" s="10"/>
      <c r="N88" s="10"/>
      <c r="O88" s="10"/>
      <c r="P88" s="10"/>
      <c r="Q88" s="10"/>
      <c r="R88" s="10"/>
      <c r="S88" s="10"/>
    </row>
    <row r="89" spans="1:19" ht="24.75" customHeight="1" x14ac:dyDescent="0.2">
      <c r="A89" s="10"/>
      <c r="B89" s="78" t="s">
        <v>407</v>
      </c>
      <c r="C89" s="85" t="s">
        <v>408</v>
      </c>
      <c r="D89" s="150"/>
      <c r="E89" s="151"/>
      <c r="F89" s="149"/>
      <c r="G89" s="80" t="e">
        <f>F89/Principal!$C$5</f>
        <v>#DIV/0!</v>
      </c>
      <c r="H89" s="81">
        <v>3</v>
      </c>
      <c r="I89" s="82">
        <f t="shared" si="18"/>
        <v>0</v>
      </c>
      <c r="J89" s="82" t="e">
        <f t="shared" si="19"/>
        <v>#DIV/0!</v>
      </c>
      <c r="K89" s="148"/>
      <c r="L89" s="10"/>
      <c r="M89" s="10"/>
      <c r="N89" s="10"/>
      <c r="O89" s="10"/>
      <c r="P89" s="10"/>
      <c r="Q89" s="10"/>
      <c r="R89" s="10"/>
      <c r="S89" s="10"/>
    </row>
    <row r="90" spans="1:19" ht="24.75" customHeight="1" x14ac:dyDescent="0.2">
      <c r="A90" s="10"/>
      <c r="B90" s="78" t="s">
        <v>409</v>
      </c>
      <c r="C90" s="85" t="s">
        <v>410</v>
      </c>
      <c r="D90" s="150"/>
      <c r="E90" s="151"/>
      <c r="F90" s="149"/>
      <c r="G90" s="80" t="e">
        <f>F90/Principal!$C$5</f>
        <v>#DIV/0!</v>
      </c>
      <c r="H90" s="81">
        <v>3</v>
      </c>
      <c r="I90" s="82">
        <f t="shared" si="18"/>
        <v>0</v>
      </c>
      <c r="J90" s="82" t="e">
        <f t="shared" si="19"/>
        <v>#DIV/0!</v>
      </c>
      <c r="K90" s="148"/>
      <c r="L90" s="10"/>
      <c r="M90" s="10"/>
      <c r="N90" s="10"/>
      <c r="O90" s="10"/>
      <c r="P90" s="10"/>
      <c r="Q90" s="10"/>
      <c r="R90" s="10"/>
      <c r="S90" s="10"/>
    </row>
    <row r="91" spans="1:19" ht="24.75" customHeight="1" x14ac:dyDescent="0.2">
      <c r="A91" s="10"/>
      <c r="B91" s="78" t="s">
        <v>411</v>
      </c>
      <c r="C91" s="85" t="s">
        <v>412</v>
      </c>
      <c r="D91" s="150"/>
      <c r="E91" s="151"/>
      <c r="F91" s="149"/>
      <c r="G91" s="80" t="e">
        <f>F91/Principal!$C$5</f>
        <v>#DIV/0!</v>
      </c>
      <c r="H91" s="81">
        <v>3</v>
      </c>
      <c r="I91" s="82">
        <f t="shared" si="18"/>
        <v>0</v>
      </c>
      <c r="J91" s="82" t="e">
        <f t="shared" si="19"/>
        <v>#DIV/0!</v>
      </c>
      <c r="K91" s="148"/>
      <c r="L91" s="10"/>
      <c r="M91" s="10"/>
      <c r="N91" s="10"/>
      <c r="O91" s="10"/>
      <c r="P91" s="10"/>
      <c r="Q91" s="10"/>
      <c r="R91" s="10"/>
      <c r="S91" s="10"/>
    </row>
    <row r="92" spans="1:19" ht="24.75" customHeight="1" x14ac:dyDescent="0.2">
      <c r="A92" s="10"/>
      <c r="B92" s="78" t="s">
        <v>413</v>
      </c>
      <c r="C92" s="85" t="s">
        <v>414</v>
      </c>
      <c r="D92" s="150"/>
      <c r="E92" s="151"/>
      <c r="F92" s="149"/>
      <c r="G92" s="80" t="e">
        <f>F92/Principal!$C$5</f>
        <v>#DIV/0!</v>
      </c>
      <c r="H92" s="81">
        <v>3</v>
      </c>
      <c r="I92" s="82">
        <f t="shared" si="18"/>
        <v>0</v>
      </c>
      <c r="J92" s="82" t="e">
        <f t="shared" si="19"/>
        <v>#DIV/0!</v>
      </c>
      <c r="K92" s="148"/>
      <c r="L92" s="10"/>
      <c r="M92" s="10"/>
      <c r="N92" s="10"/>
      <c r="O92" s="10"/>
      <c r="P92" s="10"/>
      <c r="Q92" s="10"/>
      <c r="R92" s="10"/>
      <c r="S92" s="10"/>
    </row>
    <row r="93" spans="1:19" ht="24.75" customHeight="1" x14ac:dyDescent="0.2">
      <c r="A93" s="10"/>
      <c r="B93" s="78" t="s">
        <v>415</v>
      </c>
      <c r="C93" s="85" t="s">
        <v>416</v>
      </c>
      <c r="D93" s="150"/>
      <c r="E93" s="151"/>
      <c r="F93" s="149"/>
      <c r="G93" s="80" t="e">
        <f>F93/Principal!$C$5</f>
        <v>#DIV/0!</v>
      </c>
      <c r="H93" s="81">
        <v>3</v>
      </c>
      <c r="I93" s="82">
        <f t="shared" si="18"/>
        <v>0</v>
      </c>
      <c r="J93" s="82" t="e">
        <f t="shared" si="19"/>
        <v>#DIV/0!</v>
      </c>
      <c r="K93" s="148"/>
      <c r="L93" s="10"/>
      <c r="M93" s="10"/>
      <c r="N93" s="10"/>
      <c r="O93" s="10"/>
      <c r="P93" s="10"/>
      <c r="Q93" s="10"/>
      <c r="R93" s="10"/>
      <c r="S93" s="10"/>
    </row>
    <row r="94" spans="1:19" ht="24.75" customHeight="1" x14ac:dyDescent="0.2">
      <c r="A94" s="10"/>
      <c r="B94" s="78" t="s">
        <v>417</v>
      </c>
      <c r="C94" s="85" t="s">
        <v>418</v>
      </c>
      <c r="D94" s="150"/>
      <c r="E94" s="151"/>
      <c r="F94" s="149"/>
      <c r="G94" s="80" t="e">
        <f>F94/Principal!$C$5</f>
        <v>#DIV/0!</v>
      </c>
      <c r="H94" s="81">
        <v>3</v>
      </c>
      <c r="I94" s="82">
        <f t="shared" si="18"/>
        <v>0</v>
      </c>
      <c r="J94" s="82" t="e">
        <f t="shared" si="19"/>
        <v>#DIV/0!</v>
      </c>
      <c r="K94" s="148"/>
      <c r="L94" s="10"/>
      <c r="M94" s="10"/>
      <c r="N94" s="10"/>
      <c r="O94" s="10"/>
      <c r="P94" s="10"/>
      <c r="Q94" s="10"/>
      <c r="R94" s="10"/>
      <c r="S94" s="10"/>
    </row>
    <row r="95" spans="1:19" ht="24.75" customHeight="1" x14ac:dyDescent="0.2">
      <c r="A95" s="10"/>
      <c r="B95" s="78" t="s">
        <v>419</v>
      </c>
      <c r="C95" s="85" t="s">
        <v>420</v>
      </c>
      <c r="D95" s="150"/>
      <c r="E95" s="151"/>
      <c r="F95" s="149"/>
      <c r="G95" s="80" t="e">
        <f>F95/Principal!$C$5</f>
        <v>#DIV/0!</v>
      </c>
      <c r="H95" s="81">
        <v>3</v>
      </c>
      <c r="I95" s="82">
        <f t="shared" si="18"/>
        <v>0</v>
      </c>
      <c r="J95" s="82" t="e">
        <f t="shared" si="19"/>
        <v>#DIV/0!</v>
      </c>
      <c r="K95" s="148"/>
      <c r="L95" s="10"/>
      <c r="M95" s="10"/>
      <c r="N95" s="10"/>
      <c r="O95" s="10"/>
      <c r="P95" s="10"/>
      <c r="Q95" s="10"/>
      <c r="R95" s="10"/>
      <c r="S95" s="10"/>
    </row>
    <row r="96" spans="1:19" ht="24.75" customHeight="1" x14ac:dyDescent="0.2">
      <c r="A96" s="10"/>
      <c r="B96" s="78" t="s">
        <v>421</v>
      </c>
      <c r="C96" s="85" t="s">
        <v>422</v>
      </c>
      <c r="D96" s="150"/>
      <c r="E96" s="151"/>
      <c r="F96" s="149"/>
      <c r="G96" s="80" t="e">
        <f>F96/Principal!$C$5</f>
        <v>#DIV/0!</v>
      </c>
      <c r="H96" s="81">
        <v>3</v>
      </c>
      <c r="I96" s="82">
        <f t="shared" si="18"/>
        <v>0</v>
      </c>
      <c r="J96" s="82" t="e">
        <f t="shared" si="19"/>
        <v>#DIV/0!</v>
      </c>
      <c r="K96" s="148"/>
      <c r="L96" s="10"/>
      <c r="M96" s="10"/>
      <c r="N96" s="10"/>
      <c r="O96" s="10"/>
      <c r="P96" s="10"/>
      <c r="Q96" s="10"/>
      <c r="R96" s="10"/>
      <c r="S96" s="10"/>
    </row>
    <row r="97" spans="1:19" ht="24.75" customHeight="1" x14ac:dyDescent="0.2">
      <c r="A97" s="10"/>
      <c r="B97" s="78" t="s">
        <v>423</v>
      </c>
      <c r="C97" s="85" t="s">
        <v>424</v>
      </c>
      <c r="D97" s="150"/>
      <c r="E97" s="151"/>
      <c r="F97" s="149"/>
      <c r="G97" s="80" t="e">
        <f>F97/Principal!$C$5</f>
        <v>#DIV/0!</v>
      </c>
      <c r="H97" s="81">
        <v>3</v>
      </c>
      <c r="I97" s="82">
        <f t="shared" si="18"/>
        <v>0</v>
      </c>
      <c r="J97" s="82" t="e">
        <f t="shared" si="19"/>
        <v>#DIV/0!</v>
      </c>
      <c r="K97" s="148"/>
      <c r="L97" s="10"/>
      <c r="M97" s="10"/>
      <c r="N97" s="10"/>
      <c r="O97" s="10"/>
      <c r="P97" s="10"/>
      <c r="Q97" s="10"/>
      <c r="R97" s="10"/>
      <c r="S97" s="10"/>
    </row>
    <row r="98" spans="1:19" ht="24.75" customHeight="1" x14ac:dyDescent="0.2">
      <c r="A98" s="10"/>
      <c r="B98" s="78" t="s">
        <v>425</v>
      </c>
      <c r="C98" s="85" t="s">
        <v>152</v>
      </c>
      <c r="D98" s="150"/>
      <c r="E98" s="151"/>
      <c r="F98" s="149"/>
      <c r="G98" s="80" t="e">
        <f>F98/Principal!$C$5</f>
        <v>#DIV/0!</v>
      </c>
      <c r="H98" s="81">
        <v>3</v>
      </c>
      <c r="I98" s="82">
        <f t="shared" si="18"/>
        <v>0</v>
      </c>
      <c r="J98" s="82" t="e">
        <f t="shared" si="19"/>
        <v>#DIV/0!</v>
      </c>
      <c r="K98" s="148"/>
      <c r="L98" s="10"/>
      <c r="M98" s="10"/>
      <c r="N98" s="10"/>
      <c r="O98" s="10"/>
      <c r="P98" s="10"/>
      <c r="Q98" s="10"/>
      <c r="R98" s="10"/>
      <c r="S98" s="10"/>
    </row>
    <row r="99" spans="1:19" ht="39.75" customHeight="1" x14ac:dyDescent="0.2">
      <c r="A99" s="10"/>
      <c r="B99" s="89" t="s">
        <v>57</v>
      </c>
      <c r="C99" s="163" t="s">
        <v>426</v>
      </c>
      <c r="D99" s="161"/>
      <c r="E99" s="161"/>
      <c r="F99" s="161"/>
      <c r="G99" s="161"/>
      <c r="H99" s="162"/>
      <c r="I99" s="90">
        <f t="shared" ref="I99:J99" si="20">SUM(I66:I98)</f>
        <v>0</v>
      </c>
      <c r="J99" s="90" t="e">
        <f t="shared" si="20"/>
        <v>#DIV/0!</v>
      </c>
      <c r="K99" s="87"/>
      <c r="L99" s="10"/>
      <c r="M99" s="10"/>
      <c r="N99" s="10"/>
      <c r="O99" s="10"/>
      <c r="P99" s="10"/>
      <c r="Q99" s="10"/>
      <c r="R99" s="10"/>
      <c r="S99" s="10"/>
    </row>
    <row r="100" spans="1:19" ht="60.75" customHeight="1" x14ac:dyDescent="0.2">
      <c r="A100" s="10"/>
      <c r="B100" s="72" t="s">
        <v>59</v>
      </c>
      <c r="C100" s="73" t="s">
        <v>427</v>
      </c>
      <c r="D100" s="74" t="s">
        <v>133</v>
      </c>
      <c r="E100" s="75" t="s">
        <v>134</v>
      </c>
      <c r="F100" s="76" t="s">
        <v>135</v>
      </c>
      <c r="G100" s="76" t="s">
        <v>136</v>
      </c>
      <c r="H100" s="77" t="s">
        <v>137</v>
      </c>
      <c r="I100" s="77" t="s">
        <v>138</v>
      </c>
      <c r="J100" s="75" t="s">
        <v>139</v>
      </c>
      <c r="K100" s="75" t="s">
        <v>140</v>
      </c>
      <c r="L100" s="10"/>
      <c r="M100" s="10"/>
      <c r="N100" s="10"/>
      <c r="O100" s="10"/>
      <c r="P100" s="10"/>
      <c r="Q100" s="10"/>
      <c r="R100" s="10"/>
      <c r="S100" s="10"/>
    </row>
    <row r="101" spans="1:19" ht="24.75" customHeight="1" x14ac:dyDescent="0.2">
      <c r="A101" s="10"/>
      <c r="B101" s="78" t="s">
        <v>428</v>
      </c>
      <c r="C101" s="85" t="s">
        <v>429</v>
      </c>
      <c r="D101" s="150"/>
      <c r="E101" s="151"/>
      <c r="F101" s="149"/>
      <c r="G101" s="80" t="e">
        <f>F101/Principal!$C$5</f>
        <v>#DIV/0!</v>
      </c>
      <c r="H101" s="81">
        <v>3</v>
      </c>
      <c r="I101" s="82">
        <f t="shared" ref="I101:I106" si="21">F101*D101</f>
        <v>0</v>
      </c>
      <c r="J101" s="82" t="e">
        <f t="shared" ref="J101:J106" si="22">G101*D101</f>
        <v>#DIV/0!</v>
      </c>
      <c r="K101" s="148"/>
      <c r="L101" s="23"/>
      <c r="M101" s="10"/>
      <c r="N101" s="10"/>
      <c r="O101" s="10"/>
      <c r="P101" s="10"/>
      <c r="Q101" s="10"/>
      <c r="R101" s="10"/>
      <c r="S101" s="10"/>
    </row>
    <row r="102" spans="1:19" ht="24.75" customHeight="1" x14ac:dyDescent="0.2">
      <c r="A102" s="10"/>
      <c r="B102" s="78" t="s">
        <v>430</v>
      </c>
      <c r="C102" s="85" t="s">
        <v>431</v>
      </c>
      <c r="D102" s="150"/>
      <c r="E102" s="151"/>
      <c r="F102" s="149"/>
      <c r="G102" s="80" t="e">
        <f>F102/Principal!$C$5</f>
        <v>#DIV/0!</v>
      </c>
      <c r="H102" s="81">
        <v>3</v>
      </c>
      <c r="I102" s="82">
        <f t="shared" si="21"/>
        <v>0</v>
      </c>
      <c r="J102" s="82" t="e">
        <f t="shared" si="22"/>
        <v>#DIV/0!</v>
      </c>
      <c r="K102" s="148"/>
      <c r="L102" s="10"/>
      <c r="M102" s="10"/>
      <c r="N102" s="10"/>
      <c r="O102" s="10"/>
      <c r="P102" s="10"/>
      <c r="Q102" s="10"/>
      <c r="R102" s="10"/>
      <c r="S102" s="10"/>
    </row>
    <row r="103" spans="1:19" ht="24.75" customHeight="1" x14ac:dyDescent="0.2">
      <c r="A103" s="10"/>
      <c r="B103" s="78" t="s">
        <v>432</v>
      </c>
      <c r="C103" s="85" t="s">
        <v>433</v>
      </c>
      <c r="D103" s="150"/>
      <c r="E103" s="151"/>
      <c r="F103" s="149"/>
      <c r="G103" s="80" t="e">
        <f>F103/Principal!$C$5</f>
        <v>#DIV/0!</v>
      </c>
      <c r="H103" s="81">
        <v>3</v>
      </c>
      <c r="I103" s="82">
        <f t="shared" si="21"/>
        <v>0</v>
      </c>
      <c r="J103" s="82" t="e">
        <f t="shared" si="22"/>
        <v>#DIV/0!</v>
      </c>
      <c r="K103" s="148"/>
      <c r="L103" s="10"/>
      <c r="M103" s="10"/>
      <c r="N103" s="10"/>
      <c r="O103" s="10"/>
      <c r="P103" s="10"/>
      <c r="Q103" s="10"/>
      <c r="R103" s="10"/>
      <c r="S103" s="10"/>
    </row>
    <row r="104" spans="1:19" ht="24.75" customHeight="1" x14ac:dyDescent="0.2">
      <c r="A104" s="10"/>
      <c r="B104" s="78" t="s">
        <v>434</v>
      </c>
      <c r="C104" s="85" t="s">
        <v>435</v>
      </c>
      <c r="D104" s="150"/>
      <c r="E104" s="151"/>
      <c r="F104" s="149"/>
      <c r="G104" s="80" t="e">
        <f>F104/Principal!$C$5</f>
        <v>#DIV/0!</v>
      </c>
      <c r="H104" s="81">
        <v>3</v>
      </c>
      <c r="I104" s="82">
        <f t="shared" si="21"/>
        <v>0</v>
      </c>
      <c r="J104" s="82" t="e">
        <f t="shared" si="22"/>
        <v>#DIV/0!</v>
      </c>
      <c r="K104" s="148"/>
      <c r="L104" s="10"/>
      <c r="M104" s="10"/>
      <c r="N104" s="10"/>
      <c r="O104" s="10"/>
      <c r="P104" s="10"/>
      <c r="Q104" s="10"/>
      <c r="R104" s="10"/>
      <c r="S104" s="10"/>
    </row>
    <row r="105" spans="1:19" ht="24.75" customHeight="1" x14ac:dyDescent="0.2">
      <c r="A105" s="10"/>
      <c r="B105" s="78" t="s">
        <v>436</v>
      </c>
      <c r="C105" s="85" t="s">
        <v>267</v>
      </c>
      <c r="D105" s="150"/>
      <c r="E105" s="151"/>
      <c r="F105" s="149"/>
      <c r="G105" s="80" t="e">
        <f>F105/Principal!$C$5</f>
        <v>#DIV/0!</v>
      </c>
      <c r="H105" s="81">
        <v>3</v>
      </c>
      <c r="I105" s="82">
        <f t="shared" si="21"/>
        <v>0</v>
      </c>
      <c r="J105" s="82" t="e">
        <f t="shared" si="22"/>
        <v>#DIV/0!</v>
      </c>
      <c r="K105" s="148"/>
      <c r="L105" s="10"/>
      <c r="M105" s="10"/>
      <c r="N105" s="10"/>
      <c r="O105" s="10"/>
      <c r="P105" s="10"/>
      <c r="Q105" s="10"/>
      <c r="R105" s="10"/>
      <c r="S105" s="10"/>
    </row>
    <row r="106" spans="1:19" ht="24.75" customHeight="1" x14ac:dyDescent="0.2">
      <c r="A106" s="10"/>
      <c r="B106" s="78" t="s">
        <v>437</v>
      </c>
      <c r="C106" s="85" t="s">
        <v>152</v>
      </c>
      <c r="D106" s="150"/>
      <c r="E106" s="151"/>
      <c r="F106" s="149"/>
      <c r="G106" s="80" t="e">
        <f>F106/Principal!$C$5</f>
        <v>#DIV/0!</v>
      </c>
      <c r="H106" s="81">
        <v>3</v>
      </c>
      <c r="I106" s="82">
        <f t="shared" si="21"/>
        <v>0</v>
      </c>
      <c r="J106" s="82" t="e">
        <f t="shared" si="22"/>
        <v>#DIV/0!</v>
      </c>
      <c r="K106" s="148"/>
      <c r="L106" s="10"/>
      <c r="M106" s="10"/>
      <c r="N106" s="10"/>
      <c r="O106" s="10"/>
      <c r="P106" s="10"/>
      <c r="Q106" s="10"/>
      <c r="R106" s="10"/>
      <c r="S106" s="10"/>
    </row>
    <row r="107" spans="1:19" ht="39.75" customHeight="1" x14ac:dyDescent="0.2">
      <c r="A107" s="10"/>
      <c r="B107" s="89" t="s">
        <v>59</v>
      </c>
      <c r="C107" s="163" t="s">
        <v>438</v>
      </c>
      <c r="D107" s="161"/>
      <c r="E107" s="161"/>
      <c r="F107" s="161"/>
      <c r="G107" s="161"/>
      <c r="H107" s="162"/>
      <c r="I107" s="90">
        <f t="shared" ref="I107:J107" si="23">SUM(I101:I106)</f>
        <v>0</v>
      </c>
      <c r="J107" s="90" t="e">
        <f t="shared" si="23"/>
        <v>#DIV/0!</v>
      </c>
      <c r="K107" s="87"/>
      <c r="L107" s="10"/>
      <c r="M107" s="10"/>
      <c r="N107" s="10"/>
      <c r="O107" s="10"/>
      <c r="P107" s="10"/>
      <c r="Q107" s="10"/>
      <c r="R107" s="10"/>
      <c r="S107" s="10"/>
    </row>
    <row r="108" spans="1:19" ht="60.75" customHeight="1" x14ac:dyDescent="0.2">
      <c r="A108" s="10"/>
      <c r="B108" s="72" t="s">
        <v>61</v>
      </c>
      <c r="C108" s="73" t="s">
        <v>439</v>
      </c>
      <c r="D108" s="74" t="s">
        <v>133</v>
      </c>
      <c r="E108" s="75" t="s">
        <v>134</v>
      </c>
      <c r="F108" s="76" t="s">
        <v>135</v>
      </c>
      <c r="G108" s="76" t="s">
        <v>136</v>
      </c>
      <c r="H108" s="77" t="s">
        <v>137</v>
      </c>
      <c r="I108" s="77" t="s">
        <v>138</v>
      </c>
      <c r="J108" s="75" t="s">
        <v>139</v>
      </c>
      <c r="K108" s="75" t="s">
        <v>140</v>
      </c>
      <c r="L108" s="10"/>
      <c r="M108" s="10"/>
      <c r="N108" s="10"/>
      <c r="O108" s="10"/>
      <c r="P108" s="10"/>
      <c r="Q108" s="10"/>
      <c r="R108" s="10"/>
      <c r="S108" s="10"/>
    </row>
    <row r="109" spans="1:19" ht="24.75" customHeight="1" x14ac:dyDescent="0.2">
      <c r="A109" s="10"/>
      <c r="B109" s="78" t="s">
        <v>440</v>
      </c>
      <c r="C109" s="85" t="s">
        <v>441</v>
      </c>
      <c r="D109" s="150"/>
      <c r="E109" s="151"/>
      <c r="F109" s="149"/>
      <c r="G109" s="80" t="e">
        <f>F109/Principal!$C$5</f>
        <v>#DIV/0!</v>
      </c>
      <c r="H109" s="81">
        <v>3</v>
      </c>
      <c r="I109" s="82">
        <f t="shared" ref="I109:I126" si="24">F109*D109</f>
        <v>0</v>
      </c>
      <c r="J109" s="82" t="e">
        <f t="shared" ref="J109:J126" si="25">G109*D109</f>
        <v>#DIV/0!</v>
      </c>
      <c r="K109" s="148"/>
      <c r="L109" s="23"/>
      <c r="M109" s="10"/>
      <c r="N109" s="10"/>
      <c r="O109" s="10"/>
      <c r="P109" s="10"/>
      <c r="Q109" s="10"/>
      <c r="R109" s="10"/>
      <c r="S109" s="10"/>
    </row>
    <row r="110" spans="1:19" ht="24.75" customHeight="1" x14ac:dyDescent="0.2">
      <c r="A110" s="10"/>
      <c r="B110" s="78" t="s">
        <v>442</v>
      </c>
      <c r="C110" s="85" t="s">
        <v>443</v>
      </c>
      <c r="D110" s="150"/>
      <c r="E110" s="151"/>
      <c r="F110" s="149"/>
      <c r="G110" s="80" t="e">
        <f>F110/Principal!$C$5</f>
        <v>#DIV/0!</v>
      </c>
      <c r="H110" s="81">
        <v>3</v>
      </c>
      <c r="I110" s="82">
        <f t="shared" si="24"/>
        <v>0</v>
      </c>
      <c r="J110" s="82" t="e">
        <f t="shared" si="25"/>
        <v>#DIV/0!</v>
      </c>
      <c r="K110" s="148"/>
      <c r="L110" s="23"/>
      <c r="M110" s="10"/>
      <c r="N110" s="10"/>
      <c r="O110" s="10"/>
      <c r="P110" s="10"/>
      <c r="Q110" s="10"/>
      <c r="R110" s="10"/>
      <c r="S110" s="10"/>
    </row>
    <row r="111" spans="1:19" ht="24.75" customHeight="1" x14ac:dyDescent="0.2">
      <c r="A111" s="10"/>
      <c r="B111" s="78" t="s">
        <v>444</v>
      </c>
      <c r="C111" s="85" t="s">
        <v>445</v>
      </c>
      <c r="D111" s="150"/>
      <c r="E111" s="151"/>
      <c r="F111" s="149"/>
      <c r="G111" s="80" t="e">
        <f>F111/Principal!$C$5</f>
        <v>#DIV/0!</v>
      </c>
      <c r="H111" s="81">
        <v>3</v>
      </c>
      <c r="I111" s="82">
        <f t="shared" si="24"/>
        <v>0</v>
      </c>
      <c r="J111" s="82" t="e">
        <f t="shared" si="25"/>
        <v>#DIV/0!</v>
      </c>
      <c r="K111" s="148"/>
      <c r="L111" s="23"/>
      <c r="M111" s="10"/>
      <c r="N111" s="10"/>
      <c r="O111" s="10"/>
      <c r="P111" s="10"/>
      <c r="Q111" s="10"/>
      <c r="R111" s="10"/>
      <c r="S111" s="10"/>
    </row>
    <row r="112" spans="1:19" ht="24.75" customHeight="1" x14ac:dyDescent="0.2">
      <c r="A112" s="10"/>
      <c r="B112" s="78" t="s">
        <v>446</v>
      </c>
      <c r="C112" s="85" t="s">
        <v>447</v>
      </c>
      <c r="D112" s="150"/>
      <c r="E112" s="151"/>
      <c r="F112" s="149"/>
      <c r="G112" s="80" t="e">
        <f>F112/Principal!$C$5</f>
        <v>#DIV/0!</v>
      </c>
      <c r="H112" s="81">
        <v>3</v>
      </c>
      <c r="I112" s="82">
        <f t="shared" si="24"/>
        <v>0</v>
      </c>
      <c r="J112" s="82" t="e">
        <f t="shared" si="25"/>
        <v>#DIV/0!</v>
      </c>
      <c r="K112" s="148"/>
      <c r="L112" s="23"/>
      <c r="M112" s="10"/>
      <c r="N112" s="10"/>
      <c r="O112" s="10"/>
      <c r="P112" s="10"/>
      <c r="Q112" s="10"/>
      <c r="R112" s="10"/>
      <c r="S112" s="10"/>
    </row>
    <row r="113" spans="1:19" ht="24.75" customHeight="1" x14ac:dyDescent="0.2">
      <c r="A113" s="10"/>
      <c r="B113" s="78" t="s">
        <v>448</v>
      </c>
      <c r="C113" s="85" t="s">
        <v>449</v>
      </c>
      <c r="D113" s="150"/>
      <c r="E113" s="151"/>
      <c r="F113" s="149"/>
      <c r="G113" s="80" t="e">
        <f>F113/Principal!$C$5</f>
        <v>#DIV/0!</v>
      </c>
      <c r="H113" s="81">
        <v>3</v>
      </c>
      <c r="I113" s="82">
        <f t="shared" si="24"/>
        <v>0</v>
      </c>
      <c r="J113" s="82" t="e">
        <f t="shared" si="25"/>
        <v>#DIV/0!</v>
      </c>
      <c r="K113" s="148"/>
      <c r="L113" s="23"/>
      <c r="M113" s="10"/>
      <c r="N113" s="10"/>
      <c r="O113" s="10"/>
      <c r="P113" s="10"/>
      <c r="Q113" s="10"/>
      <c r="R113" s="10"/>
      <c r="S113" s="10"/>
    </row>
    <row r="114" spans="1:19" ht="24.75" customHeight="1" x14ac:dyDescent="0.2">
      <c r="A114" s="10"/>
      <c r="B114" s="78" t="s">
        <v>450</v>
      </c>
      <c r="C114" s="85" t="s">
        <v>451</v>
      </c>
      <c r="D114" s="150"/>
      <c r="E114" s="151"/>
      <c r="F114" s="149"/>
      <c r="G114" s="80" t="e">
        <f>F114/Principal!$C$5</f>
        <v>#DIV/0!</v>
      </c>
      <c r="H114" s="81">
        <v>3</v>
      </c>
      <c r="I114" s="82">
        <f t="shared" si="24"/>
        <v>0</v>
      </c>
      <c r="J114" s="82" t="e">
        <f t="shared" si="25"/>
        <v>#DIV/0!</v>
      </c>
      <c r="K114" s="148"/>
      <c r="L114" s="23"/>
      <c r="M114" s="10"/>
      <c r="N114" s="10"/>
      <c r="O114" s="10"/>
      <c r="P114" s="10"/>
      <c r="Q114" s="10"/>
      <c r="R114" s="10"/>
      <c r="S114" s="10"/>
    </row>
    <row r="115" spans="1:19" ht="24.75" customHeight="1" x14ac:dyDescent="0.2">
      <c r="A115" s="10"/>
      <c r="B115" s="78" t="s">
        <v>452</v>
      </c>
      <c r="C115" s="85" t="s">
        <v>453</v>
      </c>
      <c r="D115" s="150"/>
      <c r="E115" s="151"/>
      <c r="F115" s="149"/>
      <c r="G115" s="80" t="e">
        <f>F115/Principal!$C$5</f>
        <v>#DIV/0!</v>
      </c>
      <c r="H115" s="81">
        <v>3</v>
      </c>
      <c r="I115" s="82">
        <f t="shared" si="24"/>
        <v>0</v>
      </c>
      <c r="J115" s="82" t="e">
        <f t="shared" si="25"/>
        <v>#DIV/0!</v>
      </c>
      <c r="K115" s="148"/>
      <c r="L115" s="10"/>
      <c r="M115" s="10"/>
      <c r="N115" s="10"/>
      <c r="O115" s="10"/>
      <c r="P115" s="10"/>
      <c r="Q115" s="10"/>
      <c r="R115" s="10"/>
      <c r="S115" s="10"/>
    </row>
    <row r="116" spans="1:19" ht="24.75" customHeight="1" x14ac:dyDescent="0.2">
      <c r="A116" s="10"/>
      <c r="B116" s="78" t="s">
        <v>454</v>
      </c>
      <c r="C116" s="85" t="s">
        <v>455</v>
      </c>
      <c r="D116" s="150"/>
      <c r="E116" s="151"/>
      <c r="F116" s="149"/>
      <c r="G116" s="80" t="e">
        <f>F116/Principal!$C$5</f>
        <v>#DIV/0!</v>
      </c>
      <c r="H116" s="81">
        <v>3</v>
      </c>
      <c r="I116" s="82">
        <f t="shared" si="24"/>
        <v>0</v>
      </c>
      <c r="J116" s="82" t="e">
        <f t="shared" si="25"/>
        <v>#DIV/0!</v>
      </c>
      <c r="K116" s="148"/>
      <c r="L116" s="10"/>
      <c r="M116" s="10"/>
      <c r="N116" s="10"/>
      <c r="O116" s="10"/>
      <c r="P116" s="10"/>
      <c r="Q116" s="10"/>
      <c r="R116" s="10"/>
      <c r="S116" s="10"/>
    </row>
    <row r="117" spans="1:19" ht="24.75" customHeight="1" x14ac:dyDescent="0.2">
      <c r="A117" s="10"/>
      <c r="B117" s="78" t="s">
        <v>456</v>
      </c>
      <c r="C117" s="85" t="s">
        <v>457</v>
      </c>
      <c r="D117" s="150"/>
      <c r="E117" s="151"/>
      <c r="F117" s="149"/>
      <c r="G117" s="80" t="e">
        <f>F117/Principal!$C$5</f>
        <v>#DIV/0!</v>
      </c>
      <c r="H117" s="81">
        <v>3</v>
      </c>
      <c r="I117" s="82">
        <f t="shared" si="24"/>
        <v>0</v>
      </c>
      <c r="J117" s="82" t="e">
        <f t="shared" si="25"/>
        <v>#DIV/0!</v>
      </c>
      <c r="K117" s="148"/>
      <c r="L117" s="10"/>
      <c r="M117" s="10"/>
      <c r="N117" s="10"/>
      <c r="O117" s="10"/>
      <c r="P117" s="10"/>
      <c r="Q117" s="10"/>
      <c r="R117" s="10"/>
      <c r="S117" s="10"/>
    </row>
    <row r="118" spans="1:19" ht="24.75" customHeight="1" x14ac:dyDescent="0.2">
      <c r="A118" s="10"/>
      <c r="B118" s="78" t="s">
        <v>458</v>
      </c>
      <c r="C118" s="85" t="s">
        <v>459</v>
      </c>
      <c r="D118" s="150"/>
      <c r="E118" s="151"/>
      <c r="F118" s="149"/>
      <c r="G118" s="80" t="e">
        <f>F118/Principal!$C$5</f>
        <v>#DIV/0!</v>
      </c>
      <c r="H118" s="81">
        <v>3</v>
      </c>
      <c r="I118" s="82">
        <f t="shared" si="24"/>
        <v>0</v>
      </c>
      <c r="J118" s="82" t="e">
        <f t="shared" si="25"/>
        <v>#DIV/0!</v>
      </c>
      <c r="K118" s="148"/>
      <c r="L118" s="10"/>
      <c r="M118" s="10"/>
      <c r="N118" s="10"/>
      <c r="O118" s="10"/>
      <c r="P118" s="10"/>
      <c r="Q118" s="10"/>
      <c r="R118" s="10"/>
      <c r="S118" s="10"/>
    </row>
    <row r="119" spans="1:19" ht="24.75" customHeight="1" x14ac:dyDescent="0.2">
      <c r="A119" s="10"/>
      <c r="B119" s="78" t="s">
        <v>460</v>
      </c>
      <c r="C119" s="85" t="s">
        <v>461</v>
      </c>
      <c r="D119" s="150"/>
      <c r="E119" s="151"/>
      <c r="F119" s="149"/>
      <c r="G119" s="80" t="e">
        <f>F119/Principal!$C$5</f>
        <v>#DIV/0!</v>
      </c>
      <c r="H119" s="81">
        <v>3</v>
      </c>
      <c r="I119" s="82">
        <f t="shared" si="24"/>
        <v>0</v>
      </c>
      <c r="J119" s="82" t="e">
        <f t="shared" si="25"/>
        <v>#DIV/0!</v>
      </c>
      <c r="K119" s="148"/>
      <c r="L119" s="10"/>
      <c r="M119" s="10"/>
      <c r="N119" s="10"/>
      <c r="O119" s="10"/>
      <c r="P119" s="10"/>
      <c r="Q119" s="10"/>
      <c r="R119" s="10"/>
      <c r="S119" s="10"/>
    </row>
    <row r="120" spans="1:19" ht="24.75" customHeight="1" x14ac:dyDescent="0.2">
      <c r="A120" s="10"/>
      <c r="B120" s="78" t="s">
        <v>462</v>
      </c>
      <c r="C120" s="85" t="s">
        <v>463</v>
      </c>
      <c r="D120" s="150"/>
      <c r="E120" s="151"/>
      <c r="F120" s="149"/>
      <c r="G120" s="80" t="e">
        <f>F120/Principal!$C$5</f>
        <v>#DIV/0!</v>
      </c>
      <c r="H120" s="81">
        <v>3</v>
      </c>
      <c r="I120" s="82">
        <f t="shared" si="24"/>
        <v>0</v>
      </c>
      <c r="J120" s="82" t="e">
        <f t="shared" si="25"/>
        <v>#DIV/0!</v>
      </c>
      <c r="K120" s="148"/>
      <c r="L120" s="10"/>
      <c r="M120" s="10"/>
      <c r="N120" s="10"/>
      <c r="O120" s="10"/>
      <c r="P120" s="10"/>
      <c r="Q120" s="10"/>
      <c r="R120" s="10"/>
      <c r="S120" s="10"/>
    </row>
    <row r="121" spans="1:19" ht="24.75" customHeight="1" x14ac:dyDescent="0.2">
      <c r="A121" s="10"/>
      <c r="B121" s="78" t="s">
        <v>464</v>
      </c>
      <c r="C121" s="85" t="s">
        <v>465</v>
      </c>
      <c r="D121" s="150"/>
      <c r="E121" s="151"/>
      <c r="F121" s="149"/>
      <c r="G121" s="80" t="e">
        <f>F121/Principal!$C$5</f>
        <v>#DIV/0!</v>
      </c>
      <c r="H121" s="81">
        <v>3</v>
      </c>
      <c r="I121" s="82">
        <f t="shared" si="24"/>
        <v>0</v>
      </c>
      <c r="J121" s="82" t="e">
        <f t="shared" si="25"/>
        <v>#DIV/0!</v>
      </c>
      <c r="K121" s="148"/>
      <c r="L121" s="10"/>
      <c r="M121" s="10"/>
      <c r="N121" s="10"/>
      <c r="O121" s="10"/>
      <c r="P121" s="10"/>
      <c r="Q121" s="10"/>
      <c r="R121" s="10"/>
      <c r="S121" s="10"/>
    </row>
    <row r="122" spans="1:19" ht="24.75" customHeight="1" x14ac:dyDescent="0.2">
      <c r="A122" s="10"/>
      <c r="B122" s="78" t="s">
        <v>466</v>
      </c>
      <c r="C122" s="85" t="s">
        <v>467</v>
      </c>
      <c r="D122" s="150"/>
      <c r="E122" s="151"/>
      <c r="F122" s="149"/>
      <c r="G122" s="80" t="e">
        <f>F122/Principal!$C$5</f>
        <v>#DIV/0!</v>
      </c>
      <c r="H122" s="81">
        <v>3</v>
      </c>
      <c r="I122" s="82">
        <f t="shared" si="24"/>
        <v>0</v>
      </c>
      <c r="J122" s="82" t="e">
        <f t="shared" si="25"/>
        <v>#DIV/0!</v>
      </c>
      <c r="K122" s="148"/>
      <c r="L122" s="10"/>
      <c r="M122" s="10"/>
      <c r="N122" s="10"/>
      <c r="O122" s="10"/>
      <c r="P122" s="10"/>
      <c r="Q122" s="10"/>
      <c r="R122" s="10"/>
      <c r="S122" s="10"/>
    </row>
    <row r="123" spans="1:19" ht="24.75" customHeight="1" x14ac:dyDescent="0.2">
      <c r="A123" s="10"/>
      <c r="B123" s="78" t="s">
        <v>468</v>
      </c>
      <c r="C123" s="85" t="s">
        <v>469</v>
      </c>
      <c r="D123" s="150"/>
      <c r="E123" s="151"/>
      <c r="F123" s="149"/>
      <c r="G123" s="80" t="e">
        <f>F123/Principal!$C$5</f>
        <v>#DIV/0!</v>
      </c>
      <c r="H123" s="81">
        <v>3</v>
      </c>
      <c r="I123" s="82">
        <f t="shared" si="24"/>
        <v>0</v>
      </c>
      <c r="J123" s="82" t="e">
        <f t="shared" si="25"/>
        <v>#DIV/0!</v>
      </c>
      <c r="K123" s="148"/>
      <c r="L123" s="10"/>
      <c r="M123" s="10"/>
      <c r="N123" s="10"/>
      <c r="O123" s="10"/>
      <c r="P123" s="10"/>
      <c r="Q123" s="10"/>
      <c r="R123" s="10"/>
      <c r="S123" s="10"/>
    </row>
    <row r="124" spans="1:19" ht="24.75" customHeight="1" x14ac:dyDescent="0.2">
      <c r="A124" s="10"/>
      <c r="B124" s="78" t="s">
        <v>470</v>
      </c>
      <c r="C124" s="85" t="s">
        <v>471</v>
      </c>
      <c r="D124" s="150"/>
      <c r="E124" s="151"/>
      <c r="F124" s="149"/>
      <c r="G124" s="80" t="e">
        <f>F124/Principal!$C$5</f>
        <v>#DIV/0!</v>
      </c>
      <c r="H124" s="81">
        <v>3</v>
      </c>
      <c r="I124" s="82">
        <f t="shared" si="24"/>
        <v>0</v>
      </c>
      <c r="J124" s="82" t="e">
        <f t="shared" si="25"/>
        <v>#DIV/0!</v>
      </c>
      <c r="K124" s="148"/>
      <c r="L124" s="10"/>
      <c r="M124" s="10"/>
      <c r="N124" s="10"/>
      <c r="O124" s="10"/>
      <c r="P124" s="10"/>
      <c r="Q124" s="10"/>
      <c r="R124" s="10"/>
      <c r="S124" s="10"/>
    </row>
    <row r="125" spans="1:19" ht="24.75" customHeight="1" x14ac:dyDescent="0.2">
      <c r="A125" s="10"/>
      <c r="B125" s="78" t="s">
        <v>472</v>
      </c>
      <c r="C125" s="85" t="s">
        <v>315</v>
      </c>
      <c r="D125" s="150"/>
      <c r="E125" s="151"/>
      <c r="F125" s="149"/>
      <c r="G125" s="80" t="e">
        <f>F125/Principal!$C$5</f>
        <v>#DIV/0!</v>
      </c>
      <c r="H125" s="81">
        <v>3</v>
      </c>
      <c r="I125" s="82">
        <f t="shared" si="24"/>
        <v>0</v>
      </c>
      <c r="J125" s="82" t="e">
        <f t="shared" si="25"/>
        <v>#DIV/0!</v>
      </c>
      <c r="K125" s="148"/>
      <c r="L125" s="10"/>
      <c r="M125" s="10"/>
      <c r="N125" s="10"/>
      <c r="O125" s="10"/>
      <c r="P125" s="10"/>
      <c r="Q125" s="10"/>
      <c r="R125" s="10"/>
      <c r="S125" s="10"/>
    </row>
    <row r="126" spans="1:19" ht="24.75" customHeight="1" x14ac:dyDescent="0.2">
      <c r="A126" s="10"/>
      <c r="B126" s="78" t="s">
        <v>473</v>
      </c>
      <c r="C126" s="85" t="s">
        <v>152</v>
      </c>
      <c r="D126" s="150"/>
      <c r="E126" s="151"/>
      <c r="F126" s="149"/>
      <c r="G126" s="80" t="e">
        <f>F126/Principal!$C$5</f>
        <v>#DIV/0!</v>
      </c>
      <c r="H126" s="81">
        <v>3</v>
      </c>
      <c r="I126" s="82">
        <f t="shared" si="24"/>
        <v>0</v>
      </c>
      <c r="J126" s="82" t="e">
        <f t="shared" si="25"/>
        <v>#DIV/0!</v>
      </c>
      <c r="K126" s="148"/>
      <c r="L126" s="10"/>
      <c r="M126" s="10"/>
      <c r="N126" s="10"/>
      <c r="O126" s="10"/>
      <c r="P126" s="10"/>
      <c r="Q126" s="10"/>
      <c r="R126" s="10"/>
      <c r="S126" s="10"/>
    </row>
    <row r="127" spans="1:19" ht="39.75" customHeight="1" x14ac:dyDescent="0.2">
      <c r="A127" s="10"/>
      <c r="B127" s="89" t="s">
        <v>61</v>
      </c>
      <c r="C127" s="163" t="s">
        <v>474</v>
      </c>
      <c r="D127" s="161"/>
      <c r="E127" s="161"/>
      <c r="F127" s="161"/>
      <c r="G127" s="161"/>
      <c r="H127" s="162"/>
      <c r="I127" s="90">
        <f t="shared" ref="I127:J127" si="26">SUM(I109:I126)</f>
        <v>0</v>
      </c>
      <c r="J127" s="90" t="e">
        <f t="shared" si="26"/>
        <v>#DIV/0!</v>
      </c>
      <c r="K127" s="87"/>
      <c r="L127" s="10"/>
      <c r="M127" s="10"/>
      <c r="N127" s="10"/>
      <c r="O127" s="10"/>
      <c r="P127" s="10"/>
      <c r="Q127" s="10"/>
      <c r="R127" s="10"/>
      <c r="S127" s="10"/>
    </row>
    <row r="128" spans="1:19" ht="60.75" customHeight="1" x14ac:dyDescent="0.2">
      <c r="A128" s="10"/>
      <c r="B128" s="72" t="s">
        <v>63</v>
      </c>
      <c r="C128" s="73" t="s">
        <v>475</v>
      </c>
      <c r="D128" s="74" t="s">
        <v>133</v>
      </c>
      <c r="E128" s="75" t="s">
        <v>134</v>
      </c>
      <c r="F128" s="76" t="s">
        <v>135</v>
      </c>
      <c r="G128" s="76" t="s">
        <v>136</v>
      </c>
      <c r="H128" s="77" t="s">
        <v>137</v>
      </c>
      <c r="I128" s="77" t="s">
        <v>138</v>
      </c>
      <c r="J128" s="75" t="s">
        <v>139</v>
      </c>
      <c r="K128" s="75" t="s">
        <v>140</v>
      </c>
      <c r="L128" s="10"/>
      <c r="M128" s="10"/>
      <c r="N128" s="10"/>
      <c r="O128" s="10"/>
      <c r="P128" s="10"/>
      <c r="Q128" s="10"/>
      <c r="R128" s="10"/>
      <c r="S128" s="10"/>
    </row>
    <row r="129" spans="1:19" ht="24.75" customHeight="1" x14ac:dyDescent="0.2">
      <c r="A129" s="10"/>
      <c r="B129" s="78" t="s">
        <v>476</v>
      </c>
      <c r="C129" s="85" t="s">
        <v>477</v>
      </c>
      <c r="D129" s="150"/>
      <c r="E129" s="151"/>
      <c r="F129" s="149"/>
      <c r="G129" s="80" t="e">
        <f>F129/Principal!$C$5</f>
        <v>#DIV/0!</v>
      </c>
      <c r="H129" s="81">
        <v>3</v>
      </c>
      <c r="I129" s="82">
        <f t="shared" ref="I129:I141" si="27">F129*D129</f>
        <v>0</v>
      </c>
      <c r="J129" s="82" t="e">
        <f t="shared" ref="J129:J141" si="28">G129*D129</f>
        <v>#DIV/0!</v>
      </c>
      <c r="K129" s="148"/>
      <c r="L129" s="10"/>
      <c r="M129" s="10"/>
      <c r="N129" s="10"/>
      <c r="O129" s="10"/>
      <c r="P129" s="10"/>
      <c r="Q129" s="10"/>
      <c r="R129" s="10"/>
      <c r="S129" s="10"/>
    </row>
    <row r="130" spans="1:19" ht="24.75" customHeight="1" x14ac:dyDescent="0.2">
      <c r="A130" s="10"/>
      <c r="B130" s="78" t="s">
        <v>478</v>
      </c>
      <c r="C130" s="85" t="s">
        <v>479</v>
      </c>
      <c r="D130" s="150"/>
      <c r="E130" s="151"/>
      <c r="F130" s="149"/>
      <c r="G130" s="80" t="e">
        <f>F130/Principal!$C$5</f>
        <v>#DIV/0!</v>
      </c>
      <c r="H130" s="81">
        <v>3</v>
      </c>
      <c r="I130" s="82">
        <f t="shared" si="27"/>
        <v>0</v>
      </c>
      <c r="J130" s="82" t="e">
        <f t="shared" si="28"/>
        <v>#DIV/0!</v>
      </c>
      <c r="K130" s="148"/>
      <c r="L130" s="10"/>
      <c r="M130" s="10"/>
      <c r="N130" s="10"/>
      <c r="O130" s="10"/>
      <c r="P130" s="10"/>
      <c r="Q130" s="10"/>
      <c r="R130" s="10"/>
      <c r="S130" s="10"/>
    </row>
    <row r="131" spans="1:19" ht="24.75" customHeight="1" x14ac:dyDescent="0.2">
      <c r="A131" s="10"/>
      <c r="B131" s="78" t="s">
        <v>480</v>
      </c>
      <c r="C131" s="85" t="s">
        <v>481</v>
      </c>
      <c r="D131" s="150"/>
      <c r="E131" s="151"/>
      <c r="F131" s="149"/>
      <c r="G131" s="80" t="e">
        <f>F131/Principal!$C$5</f>
        <v>#DIV/0!</v>
      </c>
      <c r="H131" s="81">
        <v>3</v>
      </c>
      <c r="I131" s="82">
        <f t="shared" si="27"/>
        <v>0</v>
      </c>
      <c r="J131" s="82" t="e">
        <f t="shared" si="28"/>
        <v>#DIV/0!</v>
      </c>
      <c r="K131" s="148"/>
      <c r="L131" s="10"/>
      <c r="M131" s="10"/>
      <c r="N131" s="10"/>
      <c r="O131" s="10"/>
      <c r="P131" s="10"/>
      <c r="Q131" s="10"/>
      <c r="R131" s="10"/>
      <c r="S131" s="10"/>
    </row>
    <row r="132" spans="1:19" ht="24.75" customHeight="1" x14ac:dyDescent="0.2">
      <c r="A132" s="10"/>
      <c r="B132" s="78" t="s">
        <v>482</v>
      </c>
      <c r="C132" s="85" t="s">
        <v>483</v>
      </c>
      <c r="D132" s="150"/>
      <c r="E132" s="151"/>
      <c r="F132" s="149"/>
      <c r="G132" s="80" t="e">
        <f>F132/Principal!$C$5</f>
        <v>#DIV/0!</v>
      </c>
      <c r="H132" s="81">
        <v>3</v>
      </c>
      <c r="I132" s="82">
        <f t="shared" si="27"/>
        <v>0</v>
      </c>
      <c r="J132" s="82" t="e">
        <f t="shared" si="28"/>
        <v>#DIV/0!</v>
      </c>
      <c r="K132" s="148"/>
      <c r="L132" s="10"/>
      <c r="M132" s="10"/>
      <c r="N132" s="10"/>
      <c r="O132" s="10"/>
      <c r="P132" s="10"/>
      <c r="Q132" s="10"/>
      <c r="R132" s="10"/>
      <c r="S132" s="10"/>
    </row>
    <row r="133" spans="1:19" ht="24.75" customHeight="1" x14ac:dyDescent="0.2">
      <c r="A133" s="10"/>
      <c r="B133" s="78" t="s">
        <v>484</v>
      </c>
      <c r="C133" s="85" t="s">
        <v>485</v>
      </c>
      <c r="D133" s="150"/>
      <c r="E133" s="151"/>
      <c r="F133" s="149"/>
      <c r="G133" s="80" t="e">
        <f>F133/Principal!$C$5</f>
        <v>#DIV/0!</v>
      </c>
      <c r="H133" s="81">
        <v>3</v>
      </c>
      <c r="I133" s="82">
        <f t="shared" si="27"/>
        <v>0</v>
      </c>
      <c r="J133" s="82" t="e">
        <f t="shared" si="28"/>
        <v>#DIV/0!</v>
      </c>
      <c r="K133" s="148"/>
      <c r="L133" s="10"/>
      <c r="M133" s="10"/>
      <c r="N133" s="10"/>
      <c r="O133" s="10"/>
      <c r="P133" s="10"/>
      <c r="Q133" s="10"/>
      <c r="R133" s="10"/>
      <c r="S133" s="10"/>
    </row>
    <row r="134" spans="1:19" ht="24.75" customHeight="1" x14ac:dyDescent="0.2">
      <c r="A134" s="10"/>
      <c r="B134" s="78" t="s">
        <v>486</v>
      </c>
      <c r="C134" s="85" t="s">
        <v>487</v>
      </c>
      <c r="D134" s="150"/>
      <c r="E134" s="151"/>
      <c r="F134" s="149"/>
      <c r="G134" s="80" t="e">
        <f>F134/Principal!$C$5</f>
        <v>#DIV/0!</v>
      </c>
      <c r="H134" s="81">
        <v>3</v>
      </c>
      <c r="I134" s="82">
        <f t="shared" si="27"/>
        <v>0</v>
      </c>
      <c r="J134" s="82" t="e">
        <f t="shared" si="28"/>
        <v>#DIV/0!</v>
      </c>
      <c r="K134" s="148"/>
      <c r="L134" s="10"/>
      <c r="M134" s="10"/>
      <c r="N134" s="10"/>
      <c r="O134" s="10"/>
      <c r="P134" s="10"/>
      <c r="Q134" s="10"/>
      <c r="R134" s="10"/>
      <c r="S134" s="10"/>
    </row>
    <row r="135" spans="1:19" ht="24.75" customHeight="1" x14ac:dyDescent="0.2">
      <c r="A135" s="10"/>
      <c r="B135" s="78" t="s">
        <v>488</v>
      </c>
      <c r="C135" s="85" t="s">
        <v>489</v>
      </c>
      <c r="D135" s="150"/>
      <c r="E135" s="151"/>
      <c r="F135" s="149"/>
      <c r="G135" s="80" t="e">
        <f>F135/Principal!$C$5</f>
        <v>#DIV/0!</v>
      </c>
      <c r="H135" s="81">
        <v>3</v>
      </c>
      <c r="I135" s="82">
        <f t="shared" si="27"/>
        <v>0</v>
      </c>
      <c r="J135" s="82" t="e">
        <f t="shared" si="28"/>
        <v>#DIV/0!</v>
      </c>
      <c r="K135" s="148"/>
      <c r="L135" s="10"/>
      <c r="M135" s="10"/>
      <c r="N135" s="10"/>
      <c r="O135" s="10"/>
      <c r="P135" s="10"/>
      <c r="Q135" s="10"/>
      <c r="R135" s="10"/>
      <c r="S135" s="10"/>
    </row>
    <row r="136" spans="1:19" ht="24.75" customHeight="1" x14ac:dyDescent="0.2">
      <c r="A136" s="10"/>
      <c r="B136" s="78" t="s">
        <v>490</v>
      </c>
      <c r="C136" s="85" t="s">
        <v>491</v>
      </c>
      <c r="D136" s="150"/>
      <c r="E136" s="151"/>
      <c r="F136" s="149"/>
      <c r="G136" s="80" t="e">
        <f>F136/Principal!$C$5</f>
        <v>#DIV/0!</v>
      </c>
      <c r="H136" s="81">
        <v>3</v>
      </c>
      <c r="I136" s="82">
        <f t="shared" si="27"/>
        <v>0</v>
      </c>
      <c r="J136" s="82" t="e">
        <f t="shared" si="28"/>
        <v>#DIV/0!</v>
      </c>
      <c r="K136" s="148"/>
      <c r="L136" s="10"/>
      <c r="M136" s="10"/>
      <c r="N136" s="10"/>
      <c r="O136" s="10"/>
      <c r="P136" s="10"/>
      <c r="Q136" s="10"/>
      <c r="R136" s="10"/>
      <c r="S136" s="10"/>
    </row>
    <row r="137" spans="1:19" ht="24.75" customHeight="1" x14ac:dyDescent="0.2">
      <c r="A137" s="10"/>
      <c r="B137" s="78" t="s">
        <v>492</v>
      </c>
      <c r="C137" s="85" t="s">
        <v>493</v>
      </c>
      <c r="D137" s="150"/>
      <c r="E137" s="151"/>
      <c r="F137" s="149"/>
      <c r="G137" s="80" t="e">
        <f>F137/Principal!$C$5</f>
        <v>#DIV/0!</v>
      </c>
      <c r="H137" s="81">
        <v>3</v>
      </c>
      <c r="I137" s="82">
        <f t="shared" si="27"/>
        <v>0</v>
      </c>
      <c r="J137" s="82" t="e">
        <f t="shared" si="28"/>
        <v>#DIV/0!</v>
      </c>
      <c r="K137" s="148"/>
      <c r="L137" s="10"/>
      <c r="M137" s="10"/>
      <c r="N137" s="10"/>
      <c r="O137" s="10"/>
      <c r="P137" s="10"/>
      <c r="Q137" s="10"/>
      <c r="R137" s="10"/>
      <c r="S137" s="10"/>
    </row>
    <row r="138" spans="1:19" ht="24.75" customHeight="1" x14ac:dyDescent="0.2">
      <c r="A138" s="10"/>
      <c r="B138" s="78" t="s">
        <v>494</v>
      </c>
      <c r="C138" s="85" t="s">
        <v>495</v>
      </c>
      <c r="D138" s="150"/>
      <c r="E138" s="151"/>
      <c r="F138" s="149"/>
      <c r="G138" s="80" t="e">
        <f>F138/Principal!$C$5</f>
        <v>#DIV/0!</v>
      </c>
      <c r="H138" s="81">
        <v>3</v>
      </c>
      <c r="I138" s="82">
        <f t="shared" si="27"/>
        <v>0</v>
      </c>
      <c r="J138" s="82" t="e">
        <f t="shared" si="28"/>
        <v>#DIV/0!</v>
      </c>
      <c r="K138" s="148"/>
      <c r="L138" s="10"/>
      <c r="M138" s="10"/>
      <c r="N138" s="10"/>
      <c r="O138" s="10"/>
      <c r="P138" s="10"/>
      <c r="Q138" s="10"/>
      <c r="R138" s="10"/>
      <c r="S138" s="10"/>
    </row>
    <row r="139" spans="1:19" ht="24.75" customHeight="1" x14ac:dyDescent="0.2">
      <c r="A139" s="10"/>
      <c r="B139" s="78" t="s">
        <v>496</v>
      </c>
      <c r="C139" s="85" t="s">
        <v>497</v>
      </c>
      <c r="D139" s="150"/>
      <c r="E139" s="151"/>
      <c r="F139" s="149"/>
      <c r="G139" s="80" t="e">
        <f>F139/Principal!$C$5</f>
        <v>#DIV/0!</v>
      </c>
      <c r="H139" s="81">
        <v>3</v>
      </c>
      <c r="I139" s="82">
        <f t="shared" si="27"/>
        <v>0</v>
      </c>
      <c r="J139" s="82" t="e">
        <f t="shared" si="28"/>
        <v>#DIV/0!</v>
      </c>
      <c r="K139" s="148"/>
      <c r="L139" s="10"/>
      <c r="M139" s="10"/>
      <c r="N139" s="10"/>
      <c r="O139" s="10"/>
      <c r="P139" s="10"/>
      <c r="Q139" s="10"/>
      <c r="R139" s="10"/>
      <c r="S139" s="10"/>
    </row>
    <row r="140" spans="1:19" ht="24.75" customHeight="1" x14ac:dyDescent="0.2">
      <c r="A140" s="10"/>
      <c r="B140" s="78" t="s">
        <v>498</v>
      </c>
      <c r="C140" s="85" t="s">
        <v>499</v>
      </c>
      <c r="D140" s="150"/>
      <c r="E140" s="151"/>
      <c r="F140" s="149"/>
      <c r="G140" s="80" t="e">
        <f>F140/Principal!$C$5</f>
        <v>#DIV/0!</v>
      </c>
      <c r="H140" s="81">
        <v>3</v>
      </c>
      <c r="I140" s="82">
        <f t="shared" si="27"/>
        <v>0</v>
      </c>
      <c r="J140" s="82" t="e">
        <f t="shared" si="28"/>
        <v>#DIV/0!</v>
      </c>
      <c r="K140" s="148"/>
      <c r="L140" s="10"/>
      <c r="M140" s="10"/>
      <c r="N140" s="10"/>
      <c r="O140" s="10"/>
      <c r="P140" s="10"/>
      <c r="Q140" s="10"/>
      <c r="R140" s="10"/>
      <c r="S140" s="10"/>
    </row>
    <row r="141" spans="1:19" ht="24.75" customHeight="1" x14ac:dyDescent="0.2">
      <c r="A141" s="10"/>
      <c r="B141" s="78" t="s">
        <v>500</v>
      </c>
      <c r="C141" s="85" t="s">
        <v>152</v>
      </c>
      <c r="D141" s="150"/>
      <c r="E141" s="151"/>
      <c r="F141" s="149"/>
      <c r="G141" s="80" t="e">
        <f>F141/Principal!$C$5</f>
        <v>#DIV/0!</v>
      </c>
      <c r="H141" s="81">
        <v>3</v>
      </c>
      <c r="I141" s="82">
        <f t="shared" si="27"/>
        <v>0</v>
      </c>
      <c r="J141" s="82" t="e">
        <f t="shared" si="28"/>
        <v>#DIV/0!</v>
      </c>
      <c r="K141" s="148"/>
      <c r="L141" s="10"/>
      <c r="M141" s="10"/>
      <c r="N141" s="10"/>
      <c r="O141" s="10"/>
      <c r="P141" s="10"/>
      <c r="Q141" s="10"/>
      <c r="R141" s="10"/>
      <c r="S141" s="10"/>
    </row>
    <row r="142" spans="1:19" ht="39.75" customHeight="1" x14ac:dyDescent="0.2">
      <c r="A142" s="10"/>
      <c r="B142" s="89" t="s">
        <v>63</v>
      </c>
      <c r="C142" s="163" t="s">
        <v>501</v>
      </c>
      <c r="D142" s="161"/>
      <c r="E142" s="161"/>
      <c r="F142" s="161"/>
      <c r="G142" s="161"/>
      <c r="H142" s="162"/>
      <c r="I142" s="90">
        <f t="shared" ref="I142:J142" si="29">SUM(I129:I141)</f>
        <v>0</v>
      </c>
      <c r="J142" s="90" t="e">
        <f t="shared" si="29"/>
        <v>#DIV/0!</v>
      </c>
      <c r="K142" s="87"/>
      <c r="L142" s="10"/>
      <c r="M142" s="10"/>
      <c r="N142" s="10"/>
      <c r="O142" s="10"/>
      <c r="P142" s="10"/>
      <c r="Q142" s="10"/>
      <c r="R142" s="10"/>
      <c r="S142" s="10"/>
    </row>
    <row r="143" spans="1:19" ht="60.75" customHeight="1" x14ac:dyDescent="0.2">
      <c r="A143" s="10"/>
      <c r="B143" s="72">
        <v>20</v>
      </c>
      <c r="C143" s="73" t="s">
        <v>502</v>
      </c>
      <c r="D143" s="74" t="s">
        <v>133</v>
      </c>
      <c r="E143" s="75" t="s">
        <v>134</v>
      </c>
      <c r="F143" s="76" t="s">
        <v>135</v>
      </c>
      <c r="G143" s="76" t="s">
        <v>136</v>
      </c>
      <c r="H143" s="77" t="s">
        <v>137</v>
      </c>
      <c r="I143" s="77" t="s">
        <v>138</v>
      </c>
      <c r="J143" s="75" t="s">
        <v>139</v>
      </c>
      <c r="K143" s="75" t="s">
        <v>140</v>
      </c>
      <c r="L143" s="10"/>
      <c r="M143" s="10"/>
      <c r="N143" s="10"/>
      <c r="O143" s="10"/>
      <c r="P143" s="10"/>
      <c r="Q143" s="10"/>
      <c r="R143" s="10"/>
      <c r="S143" s="10"/>
    </row>
    <row r="144" spans="1:19" ht="24.75" customHeight="1" x14ac:dyDescent="0.2">
      <c r="A144" s="10"/>
      <c r="B144" s="78" t="s">
        <v>503</v>
      </c>
      <c r="C144" s="85" t="s">
        <v>504</v>
      </c>
      <c r="D144" s="150"/>
      <c r="E144" s="151"/>
      <c r="F144" s="149"/>
      <c r="G144" s="80" t="e">
        <f>F144/Principal!$C$5</f>
        <v>#DIV/0!</v>
      </c>
      <c r="H144" s="81">
        <v>3</v>
      </c>
      <c r="I144" s="82">
        <f t="shared" ref="I144:I152" si="30">F144*D144</f>
        <v>0</v>
      </c>
      <c r="J144" s="82" t="e">
        <f t="shared" ref="J144:J152" si="31">G144*D144</f>
        <v>#DIV/0!</v>
      </c>
      <c r="K144" s="148"/>
      <c r="L144" s="10"/>
      <c r="M144" s="10"/>
      <c r="N144" s="10"/>
      <c r="O144" s="10"/>
      <c r="P144" s="10"/>
      <c r="Q144" s="10"/>
      <c r="R144" s="10"/>
      <c r="S144" s="10"/>
    </row>
    <row r="145" spans="1:19" ht="24.75" customHeight="1" x14ac:dyDescent="0.2">
      <c r="A145" s="10"/>
      <c r="B145" s="78" t="s">
        <v>505</v>
      </c>
      <c r="C145" s="85" t="s">
        <v>292</v>
      </c>
      <c r="D145" s="150"/>
      <c r="E145" s="151"/>
      <c r="F145" s="149"/>
      <c r="G145" s="80" t="e">
        <f>F145/Principal!$C$5</f>
        <v>#DIV/0!</v>
      </c>
      <c r="H145" s="81">
        <v>3</v>
      </c>
      <c r="I145" s="82">
        <f t="shared" si="30"/>
        <v>0</v>
      </c>
      <c r="J145" s="82" t="e">
        <f t="shared" si="31"/>
        <v>#DIV/0!</v>
      </c>
      <c r="K145" s="148"/>
      <c r="L145" s="10"/>
      <c r="M145" s="10"/>
      <c r="N145" s="10"/>
      <c r="O145" s="10"/>
      <c r="P145" s="10"/>
      <c r="Q145" s="10"/>
      <c r="R145" s="10"/>
      <c r="S145" s="10"/>
    </row>
    <row r="146" spans="1:19" ht="24.75" customHeight="1" x14ac:dyDescent="0.2">
      <c r="A146" s="10"/>
      <c r="B146" s="78" t="s">
        <v>506</v>
      </c>
      <c r="C146" s="85" t="s">
        <v>507</v>
      </c>
      <c r="D146" s="150"/>
      <c r="E146" s="151"/>
      <c r="F146" s="149"/>
      <c r="G146" s="80" t="e">
        <f>F146/Principal!$C$5</f>
        <v>#DIV/0!</v>
      </c>
      <c r="H146" s="81">
        <v>3</v>
      </c>
      <c r="I146" s="82">
        <f t="shared" si="30"/>
        <v>0</v>
      </c>
      <c r="J146" s="82" t="e">
        <f t="shared" si="31"/>
        <v>#DIV/0!</v>
      </c>
      <c r="K146" s="148"/>
      <c r="L146" s="10"/>
      <c r="M146" s="10"/>
      <c r="N146" s="10"/>
      <c r="O146" s="10"/>
      <c r="P146" s="10"/>
      <c r="Q146" s="10"/>
      <c r="R146" s="10"/>
      <c r="S146" s="10"/>
    </row>
    <row r="147" spans="1:19" ht="24.75" customHeight="1" x14ac:dyDescent="0.2">
      <c r="A147" s="10"/>
      <c r="B147" s="78" t="s">
        <v>508</v>
      </c>
      <c r="C147" s="85" t="s">
        <v>509</v>
      </c>
      <c r="D147" s="150"/>
      <c r="E147" s="151"/>
      <c r="F147" s="149"/>
      <c r="G147" s="80" t="e">
        <f>F147/Principal!$C$5</f>
        <v>#DIV/0!</v>
      </c>
      <c r="H147" s="81">
        <v>3</v>
      </c>
      <c r="I147" s="82">
        <f t="shared" si="30"/>
        <v>0</v>
      </c>
      <c r="J147" s="82" t="e">
        <f t="shared" si="31"/>
        <v>#DIV/0!</v>
      </c>
      <c r="K147" s="148"/>
      <c r="L147" s="10"/>
      <c r="M147" s="10"/>
      <c r="N147" s="10"/>
      <c r="O147" s="10"/>
      <c r="P147" s="10"/>
      <c r="Q147" s="10"/>
      <c r="R147" s="10"/>
      <c r="S147" s="10"/>
    </row>
    <row r="148" spans="1:19" ht="24.75" customHeight="1" x14ac:dyDescent="0.2">
      <c r="A148" s="10"/>
      <c r="B148" s="78" t="s">
        <v>510</v>
      </c>
      <c r="C148" s="85" t="s">
        <v>511</v>
      </c>
      <c r="D148" s="150"/>
      <c r="E148" s="151"/>
      <c r="F148" s="149"/>
      <c r="G148" s="80" t="e">
        <f>F148/Principal!$C$5</f>
        <v>#DIV/0!</v>
      </c>
      <c r="H148" s="81">
        <v>3</v>
      </c>
      <c r="I148" s="82">
        <f t="shared" si="30"/>
        <v>0</v>
      </c>
      <c r="J148" s="82" t="e">
        <f t="shared" si="31"/>
        <v>#DIV/0!</v>
      </c>
      <c r="K148" s="148"/>
      <c r="L148" s="10"/>
      <c r="M148" s="10"/>
      <c r="N148" s="10"/>
      <c r="O148" s="10"/>
      <c r="P148" s="10"/>
      <c r="Q148" s="10"/>
      <c r="R148" s="10"/>
      <c r="S148" s="10"/>
    </row>
    <row r="149" spans="1:19" ht="24.75" customHeight="1" x14ac:dyDescent="0.2">
      <c r="A149" s="10"/>
      <c r="B149" s="78" t="s">
        <v>512</v>
      </c>
      <c r="C149" s="85" t="s">
        <v>513</v>
      </c>
      <c r="D149" s="150"/>
      <c r="E149" s="151"/>
      <c r="F149" s="149"/>
      <c r="G149" s="80" t="e">
        <f>F149/Principal!$C$5</f>
        <v>#DIV/0!</v>
      </c>
      <c r="H149" s="81">
        <v>3</v>
      </c>
      <c r="I149" s="82">
        <f t="shared" si="30"/>
        <v>0</v>
      </c>
      <c r="J149" s="82" t="e">
        <f t="shared" si="31"/>
        <v>#DIV/0!</v>
      </c>
      <c r="K149" s="148"/>
      <c r="L149" s="10"/>
      <c r="M149" s="10"/>
      <c r="N149" s="10"/>
      <c r="O149" s="10"/>
      <c r="P149" s="10"/>
      <c r="Q149" s="10"/>
      <c r="R149" s="10"/>
      <c r="S149" s="10"/>
    </row>
    <row r="150" spans="1:19" ht="24.75" customHeight="1" x14ac:dyDescent="0.2">
      <c r="A150" s="10"/>
      <c r="B150" s="78" t="s">
        <v>514</v>
      </c>
      <c r="C150" s="85" t="s">
        <v>515</v>
      </c>
      <c r="D150" s="150"/>
      <c r="E150" s="151"/>
      <c r="F150" s="149"/>
      <c r="G150" s="80" t="e">
        <f>F150/Principal!$C$5</f>
        <v>#DIV/0!</v>
      </c>
      <c r="H150" s="81">
        <v>3</v>
      </c>
      <c r="I150" s="82">
        <f t="shared" si="30"/>
        <v>0</v>
      </c>
      <c r="J150" s="82" t="e">
        <f t="shared" si="31"/>
        <v>#DIV/0!</v>
      </c>
      <c r="K150" s="148"/>
      <c r="L150" s="10"/>
      <c r="M150" s="10"/>
      <c r="N150" s="10"/>
      <c r="O150" s="10"/>
      <c r="P150" s="10"/>
      <c r="Q150" s="10"/>
      <c r="R150" s="10"/>
      <c r="S150" s="10"/>
    </row>
    <row r="151" spans="1:19" ht="24.75" customHeight="1" x14ac:dyDescent="0.2">
      <c r="A151" s="10"/>
      <c r="B151" s="78" t="s">
        <v>516</v>
      </c>
      <c r="C151" s="85" t="s">
        <v>517</v>
      </c>
      <c r="D151" s="150"/>
      <c r="E151" s="151"/>
      <c r="F151" s="149"/>
      <c r="G151" s="80" t="e">
        <f>F151/Principal!$C$5</f>
        <v>#DIV/0!</v>
      </c>
      <c r="H151" s="81">
        <v>3</v>
      </c>
      <c r="I151" s="82">
        <f t="shared" si="30"/>
        <v>0</v>
      </c>
      <c r="J151" s="82" t="e">
        <f t="shared" si="31"/>
        <v>#DIV/0!</v>
      </c>
      <c r="K151" s="148"/>
      <c r="L151" s="10"/>
      <c r="M151" s="10"/>
      <c r="N151" s="10"/>
      <c r="O151" s="10"/>
      <c r="P151" s="10"/>
      <c r="Q151" s="10"/>
      <c r="R151" s="10"/>
      <c r="S151" s="10"/>
    </row>
    <row r="152" spans="1:19" ht="24.75" customHeight="1" x14ac:dyDescent="0.2">
      <c r="A152" s="10"/>
      <c r="B152" s="78" t="s">
        <v>518</v>
      </c>
      <c r="C152" s="85" t="s">
        <v>519</v>
      </c>
      <c r="D152" s="150"/>
      <c r="E152" s="151"/>
      <c r="F152" s="149"/>
      <c r="G152" s="80" t="e">
        <f>F152/Principal!$C$5</f>
        <v>#DIV/0!</v>
      </c>
      <c r="H152" s="81">
        <v>3</v>
      </c>
      <c r="I152" s="82">
        <f t="shared" si="30"/>
        <v>0</v>
      </c>
      <c r="J152" s="82" t="e">
        <f t="shared" si="31"/>
        <v>#DIV/0!</v>
      </c>
      <c r="K152" s="148"/>
      <c r="L152" s="10"/>
      <c r="M152" s="10"/>
      <c r="N152" s="10"/>
      <c r="O152" s="10"/>
      <c r="P152" s="10"/>
      <c r="Q152" s="10"/>
      <c r="R152" s="10"/>
      <c r="S152" s="10"/>
    </row>
    <row r="153" spans="1:19" ht="39.75" customHeight="1" x14ac:dyDescent="0.2">
      <c r="A153" s="10"/>
      <c r="B153" s="89" t="s">
        <v>65</v>
      </c>
      <c r="C153" s="163" t="s">
        <v>520</v>
      </c>
      <c r="D153" s="161"/>
      <c r="E153" s="161"/>
      <c r="F153" s="161"/>
      <c r="G153" s="161"/>
      <c r="H153" s="162"/>
      <c r="I153" s="90">
        <f t="shared" ref="I153:J153" si="32">SUM(I144:I152)</f>
        <v>0</v>
      </c>
      <c r="J153" s="90" t="e">
        <f t="shared" si="32"/>
        <v>#DIV/0!</v>
      </c>
      <c r="K153" s="87"/>
      <c r="L153" s="10"/>
      <c r="M153" s="10"/>
      <c r="N153" s="10"/>
      <c r="O153" s="10"/>
      <c r="P153" s="10"/>
      <c r="Q153" s="10"/>
      <c r="R153" s="10"/>
      <c r="S153" s="10"/>
    </row>
    <row r="154" spans="1:19" ht="60.75" customHeight="1" x14ac:dyDescent="0.2">
      <c r="A154" s="10"/>
      <c r="B154" s="72">
        <v>21</v>
      </c>
      <c r="C154" s="73" t="s">
        <v>521</v>
      </c>
      <c r="D154" s="74" t="s">
        <v>133</v>
      </c>
      <c r="E154" s="75" t="s">
        <v>134</v>
      </c>
      <c r="F154" s="76" t="s">
        <v>135</v>
      </c>
      <c r="G154" s="76" t="s">
        <v>136</v>
      </c>
      <c r="H154" s="77" t="s">
        <v>137</v>
      </c>
      <c r="I154" s="77" t="s">
        <v>138</v>
      </c>
      <c r="J154" s="75" t="s">
        <v>139</v>
      </c>
      <c r="K154" s="75" t="s">
        <v>140</v>
      </c>
      <c r="L154" s="10"/>
      <c r="M154" s="10"/>
      <c r="N154" s="10"/>
      <c r="O154" s="10"/>
      <c r="P154" s="10"/>
      <c r="Q154" s="10"/>
      <c r="R154" s="10"/>
      <c r="S154" s="10"/>
    </row>
    <row r="155" spans="1:19" ht="24.75" customHeight="1" x14ac:dyDescent="0.2">
      <c r="A155" s="10"/>
      <c r="B155" s="78" t="s">
        <v>522</v>
      </c>
      <c r="C155" s="103" t="s">
        <v>523</v>
      </c>
      <c r="D155" s="147"/>
      <c r="E155" s="148"/>
      <c r="F155" s="149"/>
      <c r="G155" s="80" t="e">
        <f>F155/Principal!$C$5</f>
        <v>#DIV/0!</v>
      </c>
      <c r="H155" s="81">
        <v>3</v>
      </c>
      <c r="I155" s="82">
        <f t="shared" ref="I155:I162" si="33">F155*D155</f>
        <v>0</v>
      </c>
      <c r="J155" s="82" t="e">
        <f t="shared" ref="J155:J162" si="34">G155*D155</f>
        <v>#DIV/0!</v>
      </c>
      <c r="K155" s="148"/>
      <c r="L155" s="10"/>
      <c r="M155" s="10"/>
      <c r="N155" s="10"/>
      <c r="O155" s="10"/>
      <c r="P155" s="10"/>
      <c r="Q155" s="10"/>
      <c r="R155" s="10"/>
      <c r="S155" s="10"/>
    </row>
    <row r="156" spans="1:19" ht="24.75" customHeight="1" x14ac:dyDescent="0.2">
      <c r="A156" s="10"/>
      <c r="B156" s="78" t="s">
        <v>524</v>
      </c>
      <c r="C156" s="85" t="s">
        <v>525</v>
      </c>
      <c r="D156" s="150"/>
      <c r="E156" s="151"/>
      <c r="F156" s="149"/>
      <c r="G156" s="80" t="e">
        <f>F156/Principal!$C$5</f>
        <v>#DIV/0!</v>
      </c>
      <c r="H156" s="81">
        <v>3</v>
      </c>
      <c r="I156" s="82">
        <f t="shared" si="33"/>
        <v>0</v>
      </c>
      <c r="J156" s="82" t="e">
        <f t="shared" si="34"/>
        <v>#DIV/0!</v>
      </c>
      <c r="K156" s="148"/>
      <c r="L156" s="10"/>
      <c r="M156" s="10"/>
      <c r="N156" s="10"/>
      <c r="O156" s="10"/>
      <c r="P156" s="10"/>
      <c r="Q156" s="10"/>
      <c r="R156" s="10"/>
      <c r="S156" s="10"/>
    </row>
    <row r="157" spans="1:19" ht="24.75" customHeight="1" x14ac:dyDescent="0.2">
      <c r="A157" s="10"/>
      <c r="B157" s="78" t="s">
        <v>526</v>
      </c>
      <c r="C157" s="85" t="s">
        <v>527</v>
      </c>
      <c r="D157" s="150"/>
      <c r="E157" s="151"/>
      <c r="F157" s="149"/>
      <c r="G157" s="80" t="e">
        <f>F157/Principal!$C$5</f>
        <v>#DIV/0!</v>
      </c>
      <c r="H157" s="81">
        <v>3</v>
      </c>
      <c r="I157" s="82">
        <f t="shared" si="33"/>
        <v>0</v>
      </c>
      <c r="J157" s="82" t="e">
        <f t="shared" si="34"/>
        <v>#DIV/0!</v>
      </c>
      <c r="K157" s="148"/>
      <c r="L157" s="10"/>
      <c r="M157" s="10"/>
      <c r="N157" s="10"/>
      <c r="O157" s="10"/>
      <c r="P157" s="10"/>
      <c r="Q157" s="10"/>
      <c r="R157" s="10"/>
      <c r="S157" s="10"/>
    </row>
    <row r="158" spans="1:19" ht="24.75" customHeight="1" x14ac:dyDescent="0.2">
      <c r="A158" s="10"/>
      <c r="B158" s="78" t="s">
        <v>528</v>
      </c>
      <c r="C158" s="85" t="s">
        <v>529</v>
      </c>
      <c r="D158" s="150"/>
      <c r="E158" s="151"/>
      <c r="F158" s="149"/>
      <c r="G158" s="80" t="e">
        <f>F158/Principal!$C$5</f>
        <v>#DIV/0!</v>
      </c>
      <c r="H158" s="81">
        <v>3</v>
      </c>
      <c r="I158" s="82">
        <f t="shared" si="33"/>
        <v>0</v>
      </c>
      <c r="J158" s="82" t="e">
        <f t="shared" si="34"/>
        <v>#DIV/0!</v>
      </c>
      <c r="K158" s="148"/>
      <c r="L158" s="10"/>
      <c r="M158" s="10"/>
      <c r="N158" s="10"/>
      <c r="O158" s="10"/>
      <c r="P158" s="10"/>
      <c r="Q158" s="10"/>
      <c r="R158" s="10"/>
      <c r="S158" s="10"/>
    </row>
    <row r="159" spans="1:19" ht="24.75" customHeight="1" x14ac:dyDescent="0.2">
      <c r="A159" s="10"/>
      <c r="B159" s="78" t="s">
        <v>530</v>
      </c>
      <c r="C159" s="85" t="s">
        <v>531</v>
      </c>
      <c r="D159" s="150"/>
      <c r="E159" s="151"/>
      <c r="F159" s="149"/>
      <c r="G159" s="80" t="e">
        <f>F159/Principal!$C$5</f>
        <v>#DIV/0!</v>
      </c>
      <c r="H159" s="81">
        <v>3</v>
      </c>
      <c r="I159" s="82">
        <f t="shared" si="33"/>
        <v>0</v>
      </c>
      <c r="J159" s="82" t="e">
        <f t="shared" si="34"/>
        <v>#DIV/0!</v>
      </c>
      <c r="K159" s="148"/>
      <c r="L159" s="10"/>
      <c r="M159" s="10"/>
      <c r="N159" s="10"/>
      <c r="O159" s="10"/>
      <c r="P159" s="10"/>
      <c r="Q159" s="10"/>
      <c r="R159" s="10"/>
      <c r="S159" s="10"/>
    </row>
    <row r="160" spans="1:19" ht="24.75" customHeight="1" x14ac:dyDescent="0.2">
      <c r="A160" s="10"/>
      <c r="B160" s="78" t="s">
        <v>532</v>
      </c>
      <c r="C160" s="85" t="s">
        <v>533</v>
      </c>
      <c r="D160" s="150"/>
      <c r="E160" s="151"/>
      <c r="F160" s="149"/>
      <c r="G160" s="80" t="e">
        <f>F160/Principal!$C$5</f>
        <v>#DIV/0!</v>
      </c>
      <c r="H160" s="81">
        <v>3</v>
      </c>
      <c r="I160" s="82">
        <f t="shared" si="33"/>
        <v>0</v>
      </c>
      <c r="J160" s="82" t="e">
        <f t="shared" si="34"/>
        <v>#DIV/0!</v>
      </c>
      <c r="K160" s="148"/>
      <c r="L160" s="10"/>
      <c r="M160" s="10"/>
      <c r="N160" s="10"/>
      <c r="O160" s="10"/>
      <c r="P160" s="10"/>
      <c r="Q160" s="10"/>
      <c r="R160" s="10"/>
      <c r="S160" s="10"/>
    </row>
    <row r="161" spans="1:19" ht="24.75" customHeight="1" x14ac:dyDescent="0.2">
      <c r="A161" s="10"/>
      <c r="B161" s="78" t="s">
        <v>534</v>
      </c>
      <c r="C161" s="85" t="s">
        <v>519</v>
      </c>
      <c r="D161" s="150"/>
      <c r="E161" s="151"/>
      <c r="F161" s="149"/>
      <c r="G161" s="80" t="e">
        <f>F161/Principal!$C$5</f>
        <v>#DIV/0!</v>
      </c>
      <c r="H161" s="81">
        <v>3</v>
      </c>
      <c r="I161" s="82">
        <f t="shared" si="33"/>
        <v>0</v>
      </c>
      <c r="J161" s="82" t="e">
        <f t="shared" si="34"/>
        <v>#DIV/0!</v>
      </c>
      <c r="K161" s="148"/>
      <c r="L161" s="10"/>
      <c r="M161" s="10"/>
      <c r="N161" s="10"/>
      <c r="O161" s="10"/>
      <c r="P161" s="10"/>
      <c r="Q161" s="10"/>
      <c r="R161" s="10"/>
      <c r="S161" s="10"/>
    </row>
    <row r="162" spans="1:19" ht="24.75" customHeight="1" x14ac:dyDescent="0.2">
      <c r="A162" s="10"/>
      <c r="B162" s="78" t="s">
        <v>535</v>
      </c>
      <c r="C162" s="85" t="s">
        <v>152</v>
      </c>
      <c r="D162" s="150"/>
      <c r="E162" s="151"/>
      <c r="F162" s="149"/>
      <c r="G162" s="80" t="e">
        <f>F162/Principal!$C$5</f>
        <v>#DIV/0!</v>
      </c>
      <c r="H162" s="81">
        <v>3</v>
      </c>
      <c r="I162" s="82">
        <f t="shared" si="33"/>
        <v>0</v>
      </c>
      <c r="J162" s="82" t="e">
        <f t="shared" si="34"/>
        <v>#DIV/0!</v>
      </c>
      <c r="K162" s="148"/>
      <c r="L162" s="10"/>
      <c r="M162" s="10"/>
      <c r="N162" s="10"/>
      <c r="O162" s="10"/>
      <c r="P162" s="10"/>
      <c r="Q162" s="10"/>
      <c r="R162" s="10"/>
      <c r="S162" s="10"/>
    </row>
    <row r="163" spans="1:19" ht="39.75" customHeight="1" x14ac:dyDescent="0.2">
      <c r="A163" s="10"/>
      <c r="B163" s="89" t="s">
        <v>67</v>
      </c>
      <c r="C163" s="163" t="s">
        <v>536</v>
      </c>
      <c r="D163" s="161"/>
      <c r="E163" s="161"/>
      <c r="F163" s="161"/>
      <c r="G163" s="161"/>
      <c r="H163" s="162"/>
      <c r="I163" s="90">
        <f t="shared" ref="I163:J163" si="35">SUM(I155:I162)</f>
        <v>0</v>
      </c>
      <c r="J163" s="90" t="e">
        <f t="shared" si="35"/>
        <v>#DIV/0!</v>
      </c>
      <c r="K163" s="87"/>
      <c r="L163" s="10"/>
      <c r="M163" s="10"/>
      <c r="N163" s="10"/>
      <c r="O163" s="10"/>
      <c r="P163" s="10"/>
      <c r="Q163" s="10"/>
      <c r="R163" s="10"/>
      <c r="S163" s="10"/>
    </row>
    <row r="164" spans="1:19" ht="60.75" customHeight="1" x14ac:dyDescent="0.2">
      <c r="A164" s="10"/>
      <c r="B164" s="72">
        <v>22</v>
      </c>
      <c r="C164" s="73" t="s">
        <v>537</v>
      </c>
      <c r="D164" s="74" t="s">
        <v>133</v>
      </c>
      <c r="E164" s="75" t="s">
        <v>134</v>
      </c>
      <c r="F164" s="76" t="s">
        <v>135</v>
      </c>
      <c r="G164" s="76" t="s">
        <v>136</v>
      </c>
      <c r="H164" s="77" t="s">
        <v>137</v>
      </c>
      <c r="I164" s="77" t="s">
        <v>138</v>
      </c>
      <c r="J164" s="75" t="s">
        <v>139</v>
      </c>
      <c r="K164" s="75" t="s">
        <v>140</v>
      </c>
      <c r="L164" s="10"/>
      <c r="M164" s="10"/>
      <c r="N164" s="10"/>
      <c r="O164" s="10"/>
      <c r="P164" s="10"/>
      <c r="Q164" s="10"/>
      <c r="R164" s="10"/>
      <c r="S164" s="10"/>
    </row>
    <row r="165" spans="1:19" ht="24.75" customHeight="1" x14ac:dyDescent="0.2">
      <c r="A165" s="10"/>
      <c r="B165" s="78" t="s">
        <v>538</v>
      </c>
      <c r="C165" s="103" t="s">
        <v>539</v>
      </c>
      <c r="D165" s="150"/>
      <c r="E165" s="151"/>
      <c r="F165" s="149"/>
      <c r="G165" s="80" t="e">
        <f>F165/Principal!$C$5</f>
        <v>#DIV/0!</v>
      </c>
      <c r="H165" s="81">
        <v>3</v>
      </c>
      <c r="I165" s="82">
        <f t="shared" ref="I165:I170" si="36">F165*D165</f>
        <v>0</v>
      </c>
      <c r="J165" s="82" t="e">
        <f t="shared" ref="J165:J170" si="37">G165*D165</f>
        <v>#DIV/0!</v>
      </c>
      <c r="K165" s="148"/>
      <c r="L165" s="10"/>
      <c r="M165" s="10"/>
      <c r="N165" s="10"/>
      <c r="O165" s="10"/>
      <c r="P165" s="10"/>
      <c r="Q165" s="10"/>
      <c r="R165" s="10"/>
      <c r="S165" s="10"/>
    </row>
    <row r="166" spans="1:19" ht="24.75" customHeight="1" x14ac:dyDescent="0.2">
      <c r="A166" s="10"/>
      <c r="B166" s="78" t="s">
        <v>540</v>
      </c>
      <c r="C166" s="85" t="s">
        <v>541</v>
      </c>
      <c r="D166" s="150"/>
      <c r="E166" s="151"/>
      <c r="F166" s="149"/>
      <c r="G166" s="80" t="e">
        <f>F166/Principal!$C$5</f>
        <v>#DIV/0!</v>
      </c>
      <c r="H166" s="81">
        <v>3</v>
      </c>
      <c r="I166" s="82">
        <f t="shared" si="36"/>
        <v>0</v>
      </c>
      <c r="J166" s="82" t="e">
        <f t="shared" si="37"/>
        <v>#DIV/0!</v>
      </c>
      <c r="K166" s="148"/>
      <c r="L166" s="10"/>
      <c r="M166" s="10"/>
      <c r="N166" s="10"/>
      <c r="O166" s="10"/>
      <c r="P166" s="10"/>
      <c r="Q166" s="10"/>
      <c r="R166" s="10"/>
      <c r="S166" s="10"/>
    </row>
    <row r="167" spans="1:19" ht="24.75" customHeight="1" x14ac:dyDescent="0.2">
      <c r="A167" s="10"/>
      <c r="B167" s="78" t="s">
        <v>542</v>
      </c>
      <c r="C167" s="85" t="s">
        <v>543</v>
      </c>
      <c r="D167" s="150"/>
      <c r="E167" s="151"/>
      <c r="F167" s="149"/>
      <c r="G167" s="80" t="e">
        <f>F167/Principal!$C$5</f>
        <v>#DIV/0!</v>
      </c>
      <c r="H167" s="81">
        <v>3</v>
      </c>
      <c r="I167" s="82">
        <f t="shared" si="36"/>
        <v>0</v>
      </c>
      <c r="J167" s="82" t="e">
        <f t="shared" si="37"/>
        <v>#DIV/0!</v>
      </c>
      <c r="K167" s="148"/>
      <c r="L167" s="10"/>
      <c r="M167" s="10"/>
      <c r="N167" s="10"/>
      <c r="O167" s="10"/>
      <c r="P167" s="10"/>
      <c r="Q167" s="10"/>
      <c r="R167" s="10"/>
      <c r="S167" s="10"/>
    </row>
    <row r="168" spans="1:19" ht="24.75" customHeight="1" x14ac:dyDescent="0.2">
      <c r="A168" s="10"/>
      <c r="B168" s="78" t="s">
        <v>544</v>
      </c>
      <c r="C168" s="85" t="s">
        <v>545</v>
      </c>
      <c r="D168" s="150"/>
      <c r="E168" s="151"/>
      <c r="F168" s="149"/>
      <c r="G168" s="80" t="e">
        <f>F168/Principal!$C$5</f>
        <v>#DIV/0!</v>
      </c>
      <c r="H168" s="81">
        <v>3</v>
      </c>
      <c r="I168" s="82">
        <f t="shared" si="36"/>
        <v>0</v>
      </c>
      <c r="J168" s="82" t="e">
        <f t="shared" si="37"/>
        <v>#DIV/0!</v>
      </c>
      <c r="K168" s="148"/>
      <c r="L168" s="10"/>
      <c r="M168" s="10"/>
      <c r="N168" s="10"/>
      <c r="O168" s="10"/>
      <c r="P168" s="10"/>
      <c r="Q168" s="10"/>
      <c r="R168" s="10"/>
      <c r="S168" s="10"/>
    </row>
    <row r="169" spans="1:19" ht="24.75" customHeight="1" x14ac:dyDescent="0.2">
      <c r="A169" s="10"/>
      <c r="B169" s="78" t="s">
        <v>546</v>
      </c>
      <c r="C169" s="85" t="s">
        <v>431</v>
      </c>
      <c r="D169" s="150"/>
      <c r="E169" s="151"/>
      <c r="F169" s="149"/>
      <c r="G169" s="80" t="e">
        <f>F169/Principal!$C$5</f>
        <v>#DIV/0!</v>
      </c>
      <c r="H169" s="81">
        <v>3</v>
      </c>
      <c r="I169" s="82">
        <f t="shared" si="36"/>
        <v>0</v>
      </c>
      <c r="J169" s="82" t="e">
        <f t="shared" si="37"/>
        <v>#DIV/0!</v>
      </c>
      <c r="K169" s="148"/>
      <c r="L169" s="10"/>
      <c r="M169" s="10"/>
      <c r="N169" s="10"/>
      <c r="O169" s="10"/>
      <c r="P169" s="10"/>
      <c r="Q169" s="10"/>
      <c r="R169" s="10"/>
      <c r="S169" s="10"/>
    </row>
    <row r="170" spans="1:19" ht="24.75" customHeight="1" x14ac:dyDescent="0.2">
      <c r="A170" s="10"/>
      <c r="B170" s="78" t="s">
        <v>547</v>
      </c>
      <c r="C170" s="85" t="s">
        <v>152</v>
      </c>
      <c r="D170" s="150"/>
      <c r="E170" s="151"/>
      <c r="F170" s="149"/>
      <c r="G170" s="80" t="e">
        <f>F170/Principal!$C$5</f>
        <v>#DIV/0!</v>
      </c>
      <c r="H170" s="81">
        <v>3</v>
      </c>
      <c r="I170" s="82">
        <f t="shared" si="36"/>
        <v>0</v>
      </c>
      <c r="J170" s="82" t="e">
        <f t="shared" si="37"/>
        <v>#DIV/0!</v>
      </c>
      <c r="K170" s="148"/>
      <c r="L170" s="10"/>
      <c r="M170" s="10"/>
      <c r="N170" s="10"/>
      <c r="O170" s="10"/>
      <c r="P170" s="10"/>
      <c r="Q170" s="10"/>
      <c r="R170" s="10"/>
      <c r="S170" s="10"/>
    </row>
    <row r="171" spans="1:19" ht="39.75" customHeight="1" x14ac:dyDescent="0.2">
      <c r="A171" s="10"/>
      <c r="B171" s="89" t="s">
        <v>69</v>
      </c>
      <c r="C171" s="163" t="s">
        <v>548</v>
      </c>
      <c r="D171" s="161"/>
      <c r="E171" s="161"/>
      <c r="F171" s="161"/>
      <c r="G171" s="161"/>
      <c r="H171" s="162"/>
      <c r="I171" s="90">
        <f t="shared" ref="I171:J171" si="38">SUM(I165:I170)</f>
        <v>0</v>
      </c>
      <c r="J171" s="90" t="e">
        <f t="shared" si="38"/>
        <v>#DIV/0!</v>
      </c>
      <c r="K171" s="87"/>
      <c r="L171" s="10"/>
      <c r="M171" s="10"/>
      <c r="N171" s="10"/>
      <c r="O171" s="10"/>
      <c r="P171" s="10"/>
      <c r="Q171" s="10"/>
      <c r="R171" s="10"/>
      <c r="S171" s="10"/>
    </row>
    <row r="172" spans="1:19" ht="60.75" customHeight="1" x14ac:dyDescent="0.2">
      <c r="A172" s="10"/>
      <c r="B172" s="72">
        <v>23</v>
      </c>
      <c r="C172" s="73" t="s">
        <v>549</v>
      </c>
      <c r="D172" s="74" t="s">
        <v>133</v>
      </c>
      <c r="E172" s="75" t="s">
        <v>134</v>
      </c>
      <c r="F172" s="76" t="s">
        <v>135</v>
      </c>
      <c r="G172" s="76" t="s">
        <v>136</v>
      </c>
      <c r="H172" s="77" t="s">
        <v>137</v>
      </c>
      <c r="I172" s="77" t="s">
        <v>138</v>
      </c>
      <c r="J172" s="75" t="s">
        <v>139</v>
      </c>
      <c r="K172" s="75" t="s">
        <v>140</v>
      </c>
      <c r="L172" s="10"/>
      <c r="M172" s="10"/>
      <c r="N172" s="10"/>
      <c r="O172" s="10"/>
      <c r="P172" s="10"/>
      <c r="Q172" s="10"/>
      <c r="R172" s="10"/>
      <c r="S172" s="10"/>
    </row>
    <row r="173" spans="1:19" ht="24.75" customHeight="1" x14ac:dyDescent="0.2">
      <c r="A173" s="10"/>
      <c r="B173" s="104" t="s">
        <v>550</v>
      </c>
      <c r="C173" s="85" t="s">
        <v>551</v>
      </c>
      <c r="D173" s="150"/>
      <c r="E173" s="151"/>
      <c r="F173" s="149"/>
      <c r="G173" s="80" t="e">
        <f>F173/Principal!$C$5</f>
        <v>#DIV/0!</v>
      </c>
      <c r="H173" s="81">
        <v>3</v>
      </c>
      <c r="I173" s="82">
        <f t="shared" ref="I173:I180" si="39">F173*D173</f>
        <v>0</v>
      </c>
      <c r="J173" s="82" t="e">
        <f t="shared" ref="J173:J180" si="40">G173*D173</f>
        <v>#DIV/0!</v>
      </c>
      <c r="K173" s="148"/>
      <c r="L173" s="10"/>
      <c r="M173" s="10"/>
      <c r="N173" s="10"/>
      <c r="O173" s="10"/>
      <c r="P173" s="10"/>
      <c r="Q173" s="10"/>
      <c r="R173" s="10"/>
      <c r="S173" s="10"/>
    </row>
    <row r="174" spans="1:19" ht="24.75" customHeight="1" x14ac:dyDescent="0.2">
      <c r="A174" s="10"/>
      <c r="B174" s="78" t="s">
        <v>552</v>
      </c>
      <c r="C174" s="85" t="s">
        <v>553</v>
      </c>
      <c r="D174" s="150"/>
      <c r="E174" s="151"/>
      <c r="F174" s="149"/>
      <c r="G174" s="80" t="e">
        <f>F174/Principal!$C$5</f>
        <v>#DIV/0!</v>
      </c>
      <c r="H174" s="81">
        <v>3</v>
      </c>
      <c r="I174" s="82">
        <f t="shared" si="39"/>
        <v>0</v>
      </c>
      <c r="J174" s="82" t="e">
        <f t="shared" si="40"/>
        <v>#DIV/0!</v>
      </c>
      <c r="K174" s="148"/>
      <c r="L174" s="10"/>
      <c r="M174" s="10"/>
      <c r="N174" s="10"/>
      <c r="O174" s="10"/>
      <c r="P174" s="10"/>
      <c r="Q174" s="10"/>
      <c r="R174" s="10"/>
      <c r="S174" s="10"/>
    </row>
    <row r="175" spans="1:19" ht="24.75" customHeight="1" x14ac:dyDescent="0.2">
      <c r="A175" s="10"/>
      <c r="B175" s="78" t="s">
        <v>554</v>
      </c>
      <c r="C175" s="85" t="s">
        <v>555</v>
      </c>
      <c r="D175" s="150"/>
      <c r="E175" s="151"/>
      <c r="F175" s="149"/>
      <c r="G175" s="80" t="e">
        <f>F175/Principal!$C$5</f>
        <v>#DIV/0!</v>
      </c>
      <c r="H175" s="81">
        <v>3</v>
      </c>
      <c r="I175" s="82">
        <f t="shared" si="39"/>
        <v>0</v>
      </c>
      <c r="J175" s="82" t="e">
        <f t="shared" si="40"/>
        <v>#DIV/0!</v>
      </c>
      <c r="K175" s="148"/>
      <c r="L175" s="10"/>
      <c r="M175" s="10"/>
      <c r="N175" s="10"/>
      <c r="O175" s="10"/>
      <c r="P175" s="10"/>
      <c r="Q175" s="10"/>
      <c r="R175" s="10"/>
      <c r="S175" s="10"/>
    </row>
    <row r="176" spans="1:19" ht="24.75" customHeight="1" x14ac:dyDescent="0.2">
      <c r="A176" s="10"/>
      <c r="B176" s="78" t="s">
        <v>556</v>
      </c>
      <c r="C176" s="85" t="s">
        <v>557</v>
      </c>
      <c r="D176" s="150"/>
      <c r="E176" s="151"/>
      <c r="F176" s="149"/>
      <c r="G176" s="80" t="e">
        <f>F176/Principal!$C$5</f>
        <v>#DIV/0!</v>
      </c>
      <c r="H176" s="81">
        <v>3</v>
      </c>
      <c r="I176" s="82">
        <f t="shared" si="39"/>
        <v>0</v>
      </c>
      <c r="J176" s="82" t="e">
        <f t="shared" si="40"/>
        <v>#DIV/0!</v>
      </c>
      <c r="K176" s="148"/>
      <c r="L176" s="10"/>
      <c r="M176" s="10"/>
      <c r="N176" s="10"/>
      <c r="O176" s="10"/>
      <c r="P176" s="10"/>
      <c r="Q176" s="10"/>
      <c r="R176" s="10"/>
      <c r="S176" s="10"/>
    </row>
    <row r="177" spans="1:19" ht="24.75" customHeight="1" x14ac:dyDescent="0.2">
      <c r="A177" s="10"/>
      <c r="B177" s="78" t="s">
        <v>558</v>
      </c>
      <c r="C177" s="85" t="s">
        <v>559</v>
      </c>
      <c r="D177" s="150"/>
      <c r="E177" s="151"/>
      <c r="F177" s="149"/>
      <c r="G177" s="80" t="e">
        <f>F177/Principal!$C$5</f>
        <v>#DIV/0!</v>
      </c>
      <c r="H177" s="81">
        <v>3</v>
      </c>
      <c r="I177" s="82">
        <f t="shared" si="39"/>
        <v>0</v>
      </c>
      <c r="J177" s="82" t="e">
        <f t="shared" si="40"/>
        <v>#DIV/0!</v>
      </c>
      <c r="K177" s="148"/>
      <c r="L177" s="10"/>
      <c r="M177" s="10"/>
      <c r="N177" s="10"/>
      <c r="O177" s="10"/>
      <c r="P177" s="10"/>
      <c r="Q177" s="10"/>
      <c r="R177" s="10"/>
      <c r="S177" s="10"/>
    </row>
    <row r="178" spans="1:19" ht="24.75" customHeight="1" x14ac:dyDescent="0.2">
      <c r="A178" s="10"/>
      <c r="B178" s="78" t="s">
        <v>560</v>
      </c>
      <c r="C178" s="85" t="s">
        <v>561</v>
      </c>
      <c r="D178" s="150"/>
      <c r="E178" s="151"/>
      <c r="F178" s="149"/>
      <c r="G178" s="80" t="e">
        <f>F178/Principal!$C$5</f>
        <v>#DIV/0!</v>
      </c>
      <c r="H178" s="81">
        <v>3</v>
      </c>
      <c r="I178" s="82">
        <f t="shared" si="39"/>
        <v>0</v>
      </c>
      <c r="J178" s="82" t="e">
        <f t="shared" si="40"/>
        <v>#DIV/0!</v>
      </c>
      <c r="K178" s="148"/>
      <c r="L178" s="10"/>
      <c r="M178" s="10"/>
      <c r="N178" s="10"/>
      <c r="O178" s="10"/>
      <c r="P178" s="10"/>
      <c r="Q178" s="10"/>
      <c r="R178" s="10"/>
      <c r="S178" s="10"/>
    </row>
    <row r="179" spans="1:19" ht="24.75" customHeight="1" x14ac:dyDescent="0.2">
      <c r="A179" s="10"/>
      <c r="B179" s="78" t="s">
        <v>562</v>
      </c>
      <c r="C179" s="85" t="s">
        <v>563</v>
      </c>
      <c r="D179" s="150"/>
      <c r="E179" s="151"/>
      <c r="F179" s="149"/>
      <c r="G179" s="80" t="e">
        <f>F179/Principal!$C$5</f>
        <v>#DIV/0!</v>
      </c>
      <c r="H179" s="81">
        <v>3</v>
      </c>
      <c r="I179" s="82">
        <f t="shared" si="39"/>
        <v>0</v>
      </c>
      <c r="J179" s="82" t="e">
        <f t="shared" si="40"/>
        <v>#DIV/0!</v>
      </c>
      <c r="K179" s="148"/>
      <c r="L179" s="10"/>
      <c r="M179" s="10"/>
      <c r="N179" s="10"/>
      <c r="O179" s="10"/>
      <c r="P179" s="10"/>
      <c r="Q179" s="10"/>
      <c r="R179" s="10"/>
      <c r="S179" s="10"/>
    </row>
    <row r="180" spans="1:19" ht="24.75" customHeight="1" x14ac:dyDescent="0.2">
      <c r="A180" s="10"/>
      <c r="B180" s="78" t="s">
        <v>564</v>
      </c>
      <c r="C180" s="85" t="s">
        <v>152</v>
      </c>
      <c r="D180" s="150"/>
      <c r="E180" s="151"/>
      <c r="F180" s="149"/>
      <c r="G180" s="80" t="e">
        <f>F180/Principal!$C$5</f>
        <v>#DIV/0!</v>
      </c>
      <c r="H180" s="81">
        <v>3</v>
      </c>
      <c r="I180" s="82">
        <f t="shared" si="39"/>
        <v>0</v>
      </c>
      <c r="J180" s="82" t="e">
        <f t="shared" si="40"/>
        <v>#DIV/0!</v>
      </c>
      <c r="K180" s="148"/>
      <c r="L180" s="10"/>
      <c r="M180" s="10"/>
      <c r="N180" s="10"/>
      <c r="O180" s="10"/>
      <c r="P180" s="10"/>
      <c r="Q180" s="10"/>
      <c r="R180" s="10"/>
      <c r="S180" s="10"/>
    </row>
    <row r="181" spans="1:19" ht="39.75" customHeight="1" x14ac:dyDescent="0.2">
      <c r="A181" s="10"/>
      <c r="B181" s="89" t="s">
        <v>71</v>
      </c>
      <c r="C181" s="163" t="s">
        <v>565</v>
      </c>
      <c r="D181" s="161"/>
      <c r="E181" s="161"/>
      <c r="F181" s="161"/>
      <c r="G181" s="161"/>
      <c r="H181" s="162"/>
      <c r="I181" s="90">
        <f t="shared" ref="I181:J181" si="41">SUM(I173:I180)</f>
        <v>0</v>
      </c>
      <c r="J181" s="90" t="e">
        <f t="shared" si="41"/>
        <v>#DIV/0!</v>
      </c>
      <c r="K181" s="87"/>
      <c r="L181" s="10"/>
      <c r="M181" s="10"/>
      <c r="N181" s="10"/>
      <c r="O181" s="10"/>
      <c r="P181" s="10"/>
      <c r="Q181" s="10"/>
      <c r="R181" s="10"/>
      <c r="S181" s="10"/>
    </row>
    <row r="182" spans="1:19" ht="60.75" customHeight="1" x14ac:dyDescent="0.2">
      <c r="A182" s="10"/>
      <c r="B182" s="72">
        <v>24</v>
      </c>
      <c r="C182" s="73" t="s">
        <v>566</v>
      </c>
      <c r="D182" s="74" t="s">
        <v>133</v>
      </c>
      <c r="E182" s="75" t="s">
        <v>134</v>
      </c>
      <c r="F182" s="76" t="s">
        <v>135</v>
      </c>
      <c r="G182" s="76" t="s">
        <v>136</v>
      </c>
      <c r="H182" s="77" t="s">
        <v>137</v>
      </c>
      <c r="I182" s="77" t="s">
        <v>138</v>
      </c>
      <c r="J182" s="75" t="s">
        <v>139</v>
      </c>
      <c r="K182" s="75" t="s">
        <v>140</v>
      </c>
      <c r="L182" s="10"/>
      <c r="M182" s="10"/>
      <c r="N182" s="10"/>
      <c r="O182" s="10"/>
      <c r="P182" s="10"/>
      <c r="Q182" s="10"/>
      <c r="R182" s="10"/>
      <c r="S182" s="10"/>
    </row>
    <row r="183" spans="1:19" ht="24.75" customHeight="1" x14ac:dyDescent="0.2">
      <c r="A183" s="10"/>
      <c r="B183" s="78" t="s">
        <v>567</v>
      </c>
      <c r="C183" s="85" t="s">
        <v>568</v>
      </c>
      <c r="D183" s="150"/>
      <c r="E183" s="151"/>
      <c r="F183" s="149"/>
      <c r="G183" s="80" t="e">
        <f>F183/Principal!$C$5</f>
        <v>#DIV/0!</v>
      </c>
      <c r="H183" s="81">
        <v>3</v>
      </c>
      <c r="I183" s="82">
        <f t="shared" ref="I183:I190" si="42">F183*D183</f>
        <v>0</v>
      </c>
      <c r="J183" s="82" t="e">
        <f t="shared" ref="J183:J190" si="43">G183*D183</f>
        <v>#DIV/0!</v>
      </c>
      <c r="K183" s="148"/>
      <c r="L183" s="23"/>
      <c r="M183" s="10"/>
      <c r="N183" s="10"/>
      <c r="O183" s="10"/>
      <c r="P183" s="10"/>
      <c r="Q183" s="10"/>
      <c r="R183" s="10"/>
      <c r="S183" s="10"/>
    </row>
    <row r="184" spans="1:19" ht="24.75" customHeight="1" x14ac:dyDescent="0.2">
      <c r="A184" s="10"/>
      <c r="B184" s="78" t="s">
        <v>569</v>
      </c>
      <c r="C184" s="85" t="s">
        <v>570</v>
      </c>
      <c r="D184" s="150"/>
      <c r="E184" s="151"/>
      <c r="F184" s="149"/>
      <c r="G184" s="80" t="e">
        <f>F184/Principal!$C$5</f>
        <v>#DIV/0!</v>
      </c>
      <c r="H184" s="81">
        <v>3</v>
      </c>
      <c r="I184" s="82">
        <f t="shared" si="42"/>
        <v>0</v>
      </c>
      <c r="J184" s="82" t="e">
        <f t="shared" si="43"/>
        <v>#DIV/0!</v>
      </c>
      <c r="K184" s="148"/>
      <c r="L184" s="10"/>
      <c r="M184" s="10"/>
      <c r="N184" s="10"/>
      <c r="O184" s="10"/>
      <c r="P184" s="10"/>
      <c r="Q184" s="10"/>
      <c r="R184" s="10"/>
      <c r="S184" s="10"/>
    </row>
    <row r="185" spans="1:19" ht="24.75" customHeight="1" x14ac:dyDescent="0.2">
      <c r="A185" s="10"/>
      <c r="B185" s="78" t="s">
        <v>571</v>
      </c>
      <c r="C185" s="85" t="s">
        <v>236</v>
      </c>
      <c r="D185" s="150"/>
      <c r="E185" s="151"/>
      <c r="F185" s="149"/>
      <c r="G185" s="80" t="e">
        <f>F185/Principal!$C$5</f>
        <v>#DIV/0!</v>
      </c>
      <c r="H185" s="81">
        <v>3</v>
      </c>
      <c r="I185" s="82">
        <f t="shared" si="42"/>
        <v>0</v>
      </c>
      <c r="J185" s="82" t="e">
        <f t="shared" si="43"/>
        <v>#DIV/0!</v>
      </c>
      <c r="K185" s="148"/>
      <c r="L185" s="10"/>
      <c r="M185" s="10"/>
      <c r="N185" s="10"/>
      <c r="O185" s="10"/>
      <c r="P185" s="10"/>
      <c r="Q185" s="10"/>
      <c r="R185" s="10"/>
      <c r="S185" s="10"/>
    </row>
    <row r="186" spans="1:19" ht="24.75" customHeight="1" x14ac:dyDescent="0.2">
      <c r="A186" s="10"/>
      <c r="B186" s="78" t="s">
        <v>572</v>
      </c>
      <c r="C186" s="85" t="s">
        <v>573</v>
      </c>
      <c r="D186" s="150"/>
      <c r="E186" s="151"/>
      <c r="F186" s="149"/>
      <c r="G186" s="80" t="e">
        <f>F186/Principal!$C$5</f>
        <v>#DIV/0!</v>
      </c>
      <c r="H186" s="81">
        <v>3</v>
      </c>
      <c r="I186" s="82">
        <f t="shared" si="42"/>
        <v>0</v>
      </c>
      <c r="J186" s="82" t="e">
        <f t="shared" si="43"/>
        <v>#DIV/0!</v>
      </c>
      <c r="K186" s="148"/>
      <c r="L186" s="10"/>
      <c r="M186" s="10"/>
      <c r="N186" s="10"/>
      <c r="O186" s="10"/>
      <c r="P186" s="10"/>
      <c r="Q186" s="10"/>
      <c r="R186" s="10"/>
      <c r="S186" s="10"/>
    </row>
    <row r="187" spans="1:19" ht="24.75" customHeight="1" x14ac:dyDescent="0.2">
      <c r="A187" s="10"/>
      <c r="B187" s="78" t="s">
        <v>574</v>
      </c>
      <c r="C187" s="85" t="s">
        <v>575</v>
      </c>
      <c r="D187" s="150"/>
      <c r="E187" s="151"/>
      <c r="F187" s="149"/>
      <c r="G187" s="80" t="e">
        <f>F187/Principal!$C$5</f>
        <v>#DIV/0!</v>
      </c>
      <c r="H187" s="81">
        <v>3</v>
      </c>
      <c r="I187" s="82">
        <f t="shared" si="42"/>
        <v>0</v>
      </c>
      <c r="J187" s="82" t="e">
        <f t="shared" si="43"/>
        <v>#DIV/0!</v>
      </c>
      <c r="K187" s="148"/>
      <c r="L187" s="10"/>
      <c r="M187" s="10"/>
      <c r="N187" s="10"/>
      <c r="O187" s="10"/>
      <c r="P187" s="10"/>
      <c r="Q187" s="10"/>
      <c r="R187" s="10"/>
      <c r="S187" s="10"/>
    </row>
    <row r="188" spans="1:19" ht="24.75" customHeight="1" x14ac:dyDescent="0.2">
      <c r="A188" s="10"/>
      <c r="B188" s="78" t="s">
        <v>576</v>
      </c>
      <c r="C188" s="85" t="s">
        <v>577</v>
      </c>
      <c r="D188" s="150"/>
      <c r="E188" s="151"/>
      <c r="F188" s="149"/>
      <c r="G188" s="80" t="e">
        <f>F188/Principal!$C$5</f>
        <v>#DIV/0!</v>
      </c>
      <c r="H188" s="81">
        <v>3</v>
      </c>
      <c r="I188" s="82">
        <f t="shared" si="42"/>
        <v>0</v>
      </c>
      <c r="J188" s="82" t="e">
        <f t="shared" si="43"/>
        <v>#DIV/0!</v>
      </c>
      <c r="K188" s="148"/>
      <c r="L188" s="10"/>
      <c r="M188" s="10"/>
      <c r="N188" s="10"/>
      <c r="O188" s="10"/>
      <c r="P188" s="10"/>
      <c r="Q188" s="10"/>
      <c r="R188" s="10"/>
      <c r="S188" s="10"/>
    </row>
    <row r="189" spans="1:19" ht="24.75" customHeight="1" x14ac:dyDescent="0.2">
      <c r="A189" s="10"/>
      <c r="B189" s="78" t="s">
        <v>578</v>
      </c>
      <c r="C189" s="85" t="s">
        <v>579</v>
      </c>
      <c r="D189" s="150"/>
      <c r="E189" s="151"/>
      <c r="F189" s="149"/>
      <c r="G189" s="80" t="e">
        <f>F189/Principal!$C$5</f>
        <v>#DIV/0!</v>
      </c>
      <c r="H189" s="81">
        <v>3</v>
      </c>
      <c r="I189" s="82">
        <f t="shared" si="42"/>
        <v>0</v>
      </c>
      <c r="J189" s="82" t="e">
        <f t="shared" si="43"/>
        <v>#DIV/0!</v>
      </c>
      <c r="K189" s="148"/>
      <c r="L189" s="10"/>
      <c r="M189" s="10"/>
      <c r="N189" s="10"/>
      <c r="O189" s="10"/>
      <c r="P189" s="10"/>
      <c r="Q189" s="10"/>
      <c r="R189" s="10"/>
      <c r="S189" s="10"/>
    </row>
    <row r="190" spans="1:19" ht="24.75" customHeight="1" x14ac:dyDescent="0.2">
      <c r="A190" s="10"/>
      <c r="B190" s="78" t="s">
        <v>580</v>
      </c>
      <c r="C190" s="85" t="s">
        <v>152</v>
      </c>
      <c r="D190" s="150"/>
      <c r="E190" s="151"/>
      <c r="F190" s="149"/>
      <c r="G190" s="80" t="e">
        <f>F190/Principal!$C$5</f>
        <v>#DIV/0!</v>
      </c>
      <c r="H190" s="81">
        <v>3</v>
      </c>
      <c r="I190" s="82">
        <f t="shared" si="42"/>
        <v>0</v>
      </c>
      <c r="J190" s="82" t="e">
        <f t="shared" si="43"/>
        <v>#DIV/0!</v>
      </c>
      <c r="K190" s="148"/>
      <c r="L190" s="10"/>
      <c r="M190" s="10"/>
      <c r="N190" s="10"/>
      <c r="O190" s="10"/>
      <c r="P190" s="10"/>
      <c r="Q190" s="10"/>
      <c r="R190" s="10"/>
      <c r="S190" s="10"/>
    </row>
    <row r="191" spans="1:19" ht="39.75" customHeight="1" x14ac:dyDescent="0.2">
      <c r="A191" s="10"/>
      <c r="B191" s="86" t="s">
        <v>73</v>
      </c>
      <c r="C191" s="163" t="s">
        <v>581</v>
      </c>
      <c r="D191" s="161"/>
      <c r="E191" s="161"/>
      <c r="F191" s="161"/>
      <c r="G191" s="161"/>
      <c r="H191" s="162"/>
      <c r="I191" s="87">
        <f t="shared" ref="I191:J191" si="44">SUM(I183:I190)</f>
        <v>0</v>
      </c>
      <c r="J191" s="87" t="e">
        <f t="shared" si="44"/>
        <v>#DIV/0!</v>
      </c>
      <c r="K191" s="87"/>
      <c r="L191" s="10"/>
      <c r="M191" s="10"/>
      <c r="N191" s="10"/>
      <c r="O191" s="10"/>
      <c r="P191" s="10"/>
      <c r="Q191" s="10"/>
      <c r="R191" s="10"/>
      <c r="S191" s="10"/>
    </row>
    <row r="192" spans="1:19" ht="24.75" customHeight="1" x14ac:dyDescent="0.2">
      <c r="A192" s="10"/>
      <c r="B192" s="66"/>
      <c r="C192" s="67"/>
      <c r="D192" s="10"/>
      <c r="E192" s="10"/>
      <c r="F192" s="68"/>
      <c r="G192" s="10"/>
      <c r="H192" s="10"/>
      <c r="I192" s="68"/>
      <c r="J192" s="68"/>
      <c r="K192" s="10"/>
      <c r="L192" s="10"/>
      <c r="M192" s="10"/>
      <c r="N192" s="10"/>
      <c r="O192" s="10"/>
      <c r="P192" s="10"/>
      <c r="Q192" s="10"/>
      <c r="R192" s="10"/>
      <c r="S192" s="10"/>
    </row>
    <row r="193" spans="1:19" ht="24.75" customHeight="1" x14ac:dyDescent="0.2">
      <c r="A193" s="10"/>
      <c r="B193" s="66"/>
      <c r="C193" s="67"/>
      <c r="D193" s="10"/>
      <c r="E193" s="10"/>
      <c r="F193" s="68"/>
      <c r="G193" s="10"/>
      <c r="H193" s="10"/>
      <c r="I193" s="68"/>
      <c r="J193" s="68"/>
      <c r="K193" s="10"/>
      <c r="L193" s="10"/>
      <c r="M193" s="10"/>
      <c r="N193" s="10"/>
      <c r="O193" s="10"/>
      <c r="P193" s="10"/>
      <c r="Q193" s="10"/>
      <c r="R193" s="10"/>
      <c r="S193" s="10"/>
    </row>
    <row r="194" spans="1:19" ht="24.75" customHeight="1" x14ac:dyDescent="0.2">
      <c r="A194" s="10"/>
      <c r="B194" s="66"/>
      <c r="C194" s="67"/>
      <c r="D194" s="10"/>
      <c r="E194" s="10"/>
      <c r="F194" s="68"/>
      <c r="G194" s="10"/>
      <c r="H194" s="10"/>
      <c r="I194" s="68"/>
      <c r="J194" s="68"/>
      <c r="K194" s="10"/>
      <c r="L194" s="10"/>
      <c r="M194" s="10"/>
      <c r="N194" s="10"/>
      <c r="O194" s="10"/>
      <c r="P194" s="10"/>
      <c r="Q194" s="10"/>
      <c r="R194" s="10"/>
      <c r="S194" s="10"/>
    </row>
    <row r="195" spans="1:19" ht="24.75" customHeight="1" x14ac:dyDescent="0.2">
      <c r="A195" s="10"/>
      <c r="B195" s="66"/>
      <c r="C195" s="67"/>
      <c r="D195" s="10"/>
      <c r="E195" s="10"/>
      <c r="F195" s="68"/>
      <c r="G195" s="10"/>
      <c r="H195" s="10"/>
      <c r="I195" s="68"/>
      <c r="J195" s="68"/>
      <c r="K195" s="10"/>
      <c r="L195" s="10"/>
      <c r="M195" s="10"/>
      <c r="N195" s="10"/>
      <c r="O195" s="10"/>
      <c r="P195" s="10"/>
      <c r="Q195" s="10"/>
      <c r="R195" s="10"/>
      <c r="S195" s="10"/>
    </row>
    <row r="196" spans="1:19" ht="24.75" customHeight="1" x14ac:dyDescent="0.2">
      <c r="A196" s="10"/>
      <c r="B196" s="66"/>
      <c r="C196" s="67"/>
      <c r="D196" s="10"/>
      <c r="E196" s="10"/>
      <c r="F196" s="68"/>
      <c r="G196" s="10"/>
      <c r="H196" s="10"/>
      <c r="I196" s="68"/>
      <c r="J196" s="68"/>
      <c r="K196" s="10"/>
      <c r="L196" s="10"/>
      <c r="M196" s="10"/>
      <c r="N196" s="10"/>
      <c r="O196" s="10"/>
      <c r="P196" s="10"/>
      <c r="Q196" s="10"/>
      <c r="R196" s="10"/>
      <c r="S196" s="10"/>
    </row>
    <row r="197" spans="1:19" ht="24.75" customHeight="1" x14ac:dyDescent="0.2">
      <c r="A197" s="10"/>
      <c r="B197" s="66"/>
      <c r="C197" s="67"/>
      <c r="D197" s="10"/>
      <c r="E197" s="10"/>
      <c r="F197" s="68"/>
      <c r="G197" s="10"/>
      <c r="H197" s="10"/>
      <c r="I197" s="68"/>
      <c r="J197" s="68"/>
      <c r="K197" s="10"/>
      <c r="L197" s="10"/>
      <c r="M197" s="10"/>
      <c r="N197" s="10"/>
      <c r="O197" s="10"/>
      <c r="P197" s="10"/>
      <c r="Q197" s="10"/>
      <c r="R197" s="10"/>
      <c r="S197" s="10"/>
    </row>
    <row r="198" spans="1:19" ht="24.75" customHeight="1" x14ac:dyDescent="0.2">
      <c r="A198" s="10"/>
      <c r="B198" s="66"/>
      <c r="C198" s="67"/>
      <c r="D198" s="10"/>
      <c r="E198" s="10"/>
      <c r="F198" s="68"/>
      <c r="G198" s="10"/>
      <c r="H198" s="10"/>
      <c r="I198" s="68"/>
      <c r="J198" s="68"/>
      <c r="K198" s="10"/>
      <c r="L198" s="10"/>
      <c r="M198" s="10"/>
      <c r="N198" s="10"/>
      <c r="O198" s="10"/>
      <c r="P198" s="10"/>
      <c r="Q198" s="10"/>
      <c r="R198" s="10"/>
      <c r="S198" s="10"/>
    </row>
    <row r="199" spans="1:19" ht="24.75" customHeight="1" x14ac:dyDescent="0.2">
      <c r="A199" s="10"/>
      <c r="B199" s="66"/>
      <c r="C199" s="67"/>
      <c r="D199" s="10"/>
      <c r="E199" s="10"/>
      <c r="F199" s="68"/>
      <c r="G199" s="10"/>
      <c r="H199" s="10"/>
      <c r="I199" s="68"/>
      <c r="J199" s="68"/>
      <c r="K199" s="10"/>
      <c r="L199" s="10"/>
      <c r="M199" s="10"/>
      <c r="N199" s="10"/>
      <c r="O199" s="10"/>
      <c r="P199" s="10"/>
      <c r="Q199" s="10"/>
      <c r="R199" s="10"/>
      <c r="S199" s="10"/>
    </row>
    <row r="200" spans="1:19" ht="24.75" customHeight="1" x14ac:dyDescent="0.2">
      <c r="A200" s="10"/>
      <c r="B200" s="66"/>
      <c r="C200" s="67"/>
      <c r="D200" s="10"/>
      <c r="E200" s="10"/>
      <c r="F200" s="68"/>
      <c r="G200" s="10"/>
      <c r="H200" s="10"/>
      <c r="I200" s="68"/>
      <c r="J200" s="68"/>
      <c r="K200" s="10"/>
      <c r="L200" s="10"/>
      <c r="M200" s="10"/>
      <c r="N200" s="10"/>
      <c r="O200" s="10"/>
      <c r="P200" s="10"/>
      <c r="Q200" s="10"/>
      <c r="R200" s="10"/>
      <c r="S200" s="10"/>
    </row>
    <row r="201" spans="1:19" ht="24.75" customHeight="1" x14ac:dyDescent="0.2">
      <c r="A201" s="10"/>
      <c r="B201" s="66"/>
      <c r="C201" s="67"/>
      <c r="D201" s="10"/>
      <c r="E201" s="10"/>
      <c r="F201" s="68"/>
      <c r="G201" s="10"/>
      <c r="H201" s="10"/>
      <c r="I201" s="68"/>
      <c r="J201" s="68"/>
      <c r="K201" s="10"/>
      <c r="L201" s="10"/>
      <c r="M201" s="10"/>
      <c r="N201" s="10"/>
      <c r="O201" s="10"/>
      <c r="P201" s="10"/>
      <c r="Q201" s="10"/>
      <c r="R201" s="10"/>
      <c r="S201" s="10"/>
    </row>
    <row r="202" spans="1:19" ht="24.75" customHeight="1" x14ac:dyDescent="0.2">
      <c r="A202" s="10"/>
      <c r="B202" s="66"/>
      <c r="C202" s="67"/>
      <c r="D202" s="10"/>
      <c r="E202" s="10"/>
      <c r="F202" s="68"/>
      <c r="G202" s="10"/>
      <c r="H202" s="10"/>
      <c r="I202" s="68"/>
      <c r="J202" s="68"/>
      <c r="K202" s="10"/>
      <c r="L202" s="10"/>
      <c r="M202" s="10"/>
      <c r="N202" s="10"/>
      <c r="O202" s="10"/>
      <c r="P202" s="10"/>
      <c r="Q202" s="10"/>
      <c r="R202" s="10"/>
      <c r="S202" s="10"/>
    </row>
    <row r="203" spans="1:19" ht="24.75" customHeight="1" x14ac:dyDescent="0.2">
      <c r="A203" s="10"/>
      <c r="B203" s="66"/>
      <c r="C203" s="67"/>
      <c r="D203" s="10"/>
      <c r="E203" s="10"/>
      <c r="F203" s="68"/>
      <c r="G203" s="10"/>
      <c r="H203" s="10"/>
      <c r="I203" s="68"/>
      <c r="J203" s="68"/>
      <c r="K203" s="10"/>
      <c r="L203" s="10"/>
      <c r="M203" s="10"/>
      <c r="N203" s="10"/>
      <c r="O203" s="10"/>
      <c r="P203" s="10"/>
      <c r="Q203" s="10"/>
      <c r="R203" s="10"/>
      <c r="S203" s="10"/>
    </row>
    <row r="204" spans="1:19" ht="24.75" customHeight="1" x14ac:dyDescent="0.2">
      <c r="A204" s="10"/>
      <c r="B204" s="66"/>
      <c r="C204" s="67"/>
      <c r="D204" s="10"/>
      <c r="E204" s="10"/>
      <c r="F204" s="68"/>
      <c r="G204" s="10"/>
      <c r="H204" s="10"/>
      <c r="I204" s="68"/>
      <c r="J204" s="68"/>
      <c r="K204" s="10"/>
      <c r="L204" s="10"/>
      <c r="M204" s="10"/>
      <c r="N204" s="10"/>
      <c r="O204" s="10"/>
      <c r="P204" s="10"/>
      <c r="Q204" s="10"/>
      <c r="R204" s="10"/>
      <c r="S204" s="10"/>
    </row>
    <row r="205" spans="1:19" ht="24.75" customHeight="1" x14ac:dyDescent="0.2">
      <c r="A205" s="10"/>
      <c r="B205" s="66"/>
      <c r="C205" s="67"/>
      <c r="D205" s="10"/>
      <c r="E205" s="10"/>
      <c r="F205" s="68"/>
      <c r="G205" s="10"/>
      <c r="H205" s="10"/>
      <c r="I205" s="68"/>
      <c r="J205" s="68"/>
      <c r="K205" s="10"/>
      <c r="L205" s="10"/>
      <c r="M205" s="10"/>
      <c r="N205" s="10"/>
      <c r="O205" s="10"/>
      <c r="P205" s="10"/>
      <c r="Q205" s="10"/>
      <c r="R205" s="10"/>
      <c r="S205" s="10"/>
    </row>
    <row r="206" spans="1:19" ht="24.75" customHeight="1" x14ac:dyDescent="0.2">
      <c r="A206" s="10"/>
      <c r="B206" s="66"/>
      <c r="C206" s="67"/>
      <c r="D206" s="10"/>
      <c r="E206" s="10"/>
      <c r="F206" s="68"/>
      <c r="G206" s="10"/>
      <c r="H206" s="10"/>
      <c r="I206" s="68"/>
      <c r="J206" s="68"/>
      <c r="K206" s="10"/>
      <c r="L206" s="10"/>
      <c r="M206" s="10"/>
      <c r="N206" s="10"/>
      <c r="O206" s="10"/>
      <c r="P206" s="10"/>
      <c r="Q206" s="10"/>
      <c r="R206" s="10"/>
      <c r="S206" s="10"/>
    </row>
    <row r="207" spans="1:19" ht="24.75" customHeight="1" x14ac:dyDescent="0.2">
      <c r="A207" s="10"/>
      <c r="B207" s="66"/>
      <c r="C207" s="67"/>
      <c r="D207" s="10"/>
      <c r="E207" s="10"/>
      <c r="F207" s="68"/>
      <c r="G207" s="10"/>
      <c r="H207" s="10"/>
      <c r="I207" s="68"/>
      <c r="J207" s="68"/>
      <c r="K207" s="10"/>
      <c r="L207" s="10"/>
      <c r="M207" s="10"/>
      <c r="N207" s="10"/>
      <c r="O207" s="10"/>
      <c r="P207" s="10"/>
      <c r="Q207" s="10"/>
      <c r="R207" s="10"/>
      <c r="S207" s="10"/>
    </row>
    <row r="208" spans="1:19" ht="24.75" customHeight="1" x14ac:dyDescent="0.2">
      <c r="A208" s="10"/>
      <c r="B208" s="66"/>
      <c r="C208" s="67"/>
      <c r="D208" s="10"/>
      <c r="E208" s="10"/>
      <c r="F208" s="68"/>
      <c r="G208" s="10"/>
      <c r="H208" s="10"/>
      <c r="I208" s="68"/>
      <c r="J208" s="68"/>
      <c r="K208" s="10"/>
      <c r="L208" s="10"/>
      <c r="M208" s="10"/>
      <c r="N208" s="10"/>
      <c r="O208" s="10"/>
      <c r="P208" s="10"/>
      <c r="Q208" s="10"/>
      <c r="R208" s="10"/>
      <c r="S208" s="10"/>
    </row>
    <row r="209" spans="1:19" ht="24.75" customHeight="1" x14ac:dyDescent="0.2">
      <c r="A209" s="10"/>
      <c r="B209" s="66"/>
      <c r="C209" s="67"/>
      <c r="D209" s="10"/>
      <c r="E209" s="10"/>
      <c r="F209" s="68"/>
      <c r="G209" s="10"/>
      <c r="H209" s="10"/>
      <c r="I209" s="68"/>
      <c r="J209" s="68"/>
      <c r="K209" s="10"/>
      <c r="L209" s="10"/>
      <c r="M209" s="10"/>
      <c r="N209" s="10"/>
      <c r="O209" s="10"/>
      <c r="P209" s="10"/>
      <c r="Q209" s="10"/>
      <c r="R209" s="10"/>
      <c r="S209" s="10"/>
    </row>
    <row r="210" spans="1:19" ht="24.75" customHeight="1" x14ac:dyDescent="0.2">
      <c r="A210" s="10"/>
      <c r="B210" s="66"/>
      <c r="C210" s="67"/>
      <c r="D210" s="10"/>
      <c r="E210" s="10"/>
      <c r="F210" s="68"/>
      <c r="G210" s="10"/>
      <c r="H210" s="10"/>
      <c r="I210" s="68"/>
      <c r="J210" s="68"/>
      <c r="K210" s="10"/>
      <c r="L210" s="10"/>
      <c r="M210" s="10"/>
      <c r="N210" s="10"/>
      <c r="O210" s="10"/>
      <c r="P210" s="10"/>
      <c r="Q210" s="10"/>
      <c r="R210" s="10"/>
      <c r="S210" s="10"/>
    </row>
    <row r="211" spans="1:19" ht="24.75" customHeight="1" x14ac:dyDescent="0.2">
      <c r="A211" s="10"/>
      <c r="B211" s="66"/>
      <c r="C211" s="67"/>
      <c r="D211" s="10"/>
      <c r="E211" s="10"/>
      <c r="F211" s="68"/>
      <c r="G211" s="10"/>
      <c r="H211" s="10"/>
      <c r="I211" s="68"/>
      <c r="J211" s="68"/>
      <c r="K211" s="10"/>
      <c r="L211" s="10"/>
      <c r="M211" s="10"/>
      <c r="N211" s="10"/>
      <c r="O211" s="10"/>
      <c r="P211" s="10"/>
      <c r="Q211" s="10"/>
      <c r="R211" s="10"/>
      <c r="S211" s="10"/>
    </row>
    <row r="212" spans="1:19" ht="24.75" customHeight="1" x14ac:dyDescent="0.2">
      <c r="A212" s="10"/>
      <c r="B212" s="66"/>
      <c r="C212" s="67"/>
      <c r="D212" s="10"/>
      <c r="E212" s="10"/>
      <c r="F212" s="68"/>
      <c r="G212" s="10"/>
      <c r="H212" s="10"/>
      <c r="I212" s="68"/>
      <c r="J212" s="68"/>
      <c r="K212" s="10"/>
      <c r="L212" s="10"/>
      <c r="M212" s="10"/>
      <c r="N212" s="10"/>
      <c r="O212" s="10"/>
      <c r="P212" s="10"/>
      <c r="Q212" s="10"/>
      <c r="R212" s="10"/>
      <c r="S212" s="10"/>
    </row>
    <row r="213" spans="1:19" ht="24.75" customHeight="1" x14ac:dyDescent="0.2">
      <c r="A213" s="10"/>
      <c r="B213" s="66"/>
      <c r="C213" s="67"/>
      <c r="D213" s="10"/>
      <c r="E213" s="10"/>
      <c r="F213" s="68"/>
      <c r="G213" s="10"/>
      <c r="H213" s="10"/>
      <c r="I213" s="68"/>
      <c r="J213" s="68"/>
      <c r="K213" s="10"/>
      <c r="L213" s="10"/>
      <c r="M213" s="10"/>
      <c r="N213" s="10"/>
      <c r="O213" s="10"/>
      <c r="P213" s="10"/>
      <c r="Q213" s="10"/>
      <c r="R213" s="10"/>
      <c r="S213" s="10"/>
    </row>
    <row r="214" spans="1:19" ht="24.75" customHeight="1" x14ac:dyDescent="0.2">
      <c r="A214" s="10"/>
      <c r="B214" s="66"/>
      <c r="C214" s="67"/>
      <c r="D214" s="10"/>
      <c r="E214" s="10"/>
      <c r="F214" s="68"/>
      <c r="G214" s="10"/>
      <c r="H214" s="10"/>
      <c r="I214" s="68"/>
      <c r="J214" s="68"/>
      <c r="K214" s="10"/>
      <c r="L214" s="10"/>
      <c r="M214" s="10"/>
      <c r="N214" s="10"/>
      <c r="O214" s="10"/>
      <c r="P214" s="10"/>
      <c r="Q214" s="10"/>
      <c r="R214" s="10"/>
      <c r="S214" s="10"/>
    </row>
    <row r="215" spans="1:19" ht="24.75" customHeight="1" x14ac:dyDescent="0.2">
      <c r="A215" s="10"/>
      <c r="B215" s="66"/>
      <c r="C215" s="67"/>
      <c r="D215" s="10"/>
      <c r="E215" s="10"/>
      <c r="F215" s="68"/>
      <c r="G215" s="10"/>
      <c r="H215" s="10"/>
      <c r="I215" s="68"/>
      <c r="J215" s="68"/>
      <c r="K215" s="10"/>
      <c r="L215" s="10"/>
      <c r="M215" s="10"/>
      <c r="N215" s="10"/>
      <c r="O215" s="10"/>
      <c r="P215" s="10"/>
      <c r="Q215" s="10"/>
      <c r="R215" s="10"/>
      <c r="S215" s="10"/>
    </row>
    <row r="216" spans="1:19" ht="24.75" customHeight="1" x14ac:dyDescent="0.2">
      <c r="A216" s="10"/>
      <c r="B216" s="66"/>
      <c r="C216" s="67"/>
      <c r="D216" s="10"/>
      <c r="E216" s="10"/>
      <c r="F216" s="68"/>
      <c r="G216" s="10"/>
      <c r="H216" s="10"/>
      <c r="I216" s="68"/>
      <c r="J216" s="68"/>
      <c r="K216" s="10"/>
      <c r="L216" s="10"/>
      <c r="M216" s="10"/>
      <c r="N216" s="10"/>
      <c r="O216" s="10"/>
      <c r="P216" s="10"/>
      <c r="Q216" s="10"/>
      <c r="R216" s="10"/>
      <c r="S216" s="10"/>
    </row>
    <row r="217" spans="1:19" ht="24.75" customHeight="1" x14ac:dyDescent="0.2">
      <c r="A217" s="10"/>
      <c r="B217" s="66"/>
      <c r="C217" s="67"/>
      <c r="D217" s="10"/>
      <c r="E217" s="10"/>
      <c r="F217" s="68"/>
      <c r="G217" s="10"/>
      <c r="H217" s="10"/>
      <c r="I217" s="68"/>
      <c r="J217" s="68"/>
      <c r="K217" s="10"/>
      <c r="L217" s="10"/>
      <c r="M217" s="10"/>
      <c r="N217" s="10"/>
      <c r="O217" s="10"/>
      <c r="P217" s="10"/>
      <c r="Q217" s="10"/>
      <c r="R217" s="10"/>
      <c r="S217" s="10"/>
    </row>
    <row r="218" spans="1:19" ht="24.75" customHeight="1" x14ac:dyDescent="0.2">
      <c r="A218" s="10"/>
      <c r="B218" s="66"/>
      <c r="C218" s="67"/>
      <c r="D218" s="10"/>
      <c r="E218" s="10"/>
      <c r="F218" s="68"/>
      <c r="G218" s="10"/>
      <c r="H218" s="10"/>
      <c r="I218" s="68"/>
      <c r="J218" s="68"/>
      <c r="K218" s="10"/>
      <c r="L218" s="10"/>
      <c r="M218" s="10"/>
      <c r="N218" s="10"/>
      <c r="O218" s="10"/>
      <c r="P218" s="10"/>
      <c r="Q218" s="10"/>
      <c r="R218" s="10"/>
      <c r="S218" s="10"/>
    </row>
    <row r="219" spans="1:19" ht="24.75" customHeight="1" x14ac:dyDescent="0.2">
      <c r="A219" s="10"/>
      <c r="B219" s="66"/>
      <c r="C219" s="67"/>
      <c r="D219" s="10"/>
      <c r="E219" s="10"/>
      <c r="F219" s="68"/>
      <c r="G219" s="10"/>
      <c r="H219" s="10"/>
      <c r="I219" s="68"/>
      <c r="J219" s="68"/>
      <c r="K219" s="10"/>
      <c r="L219" s="10"/>
      <c r="M219" s="10"/>
      <c r="N219" s="10"/>
      <c r="O219" s="10"/>
      <c r="P219" s="10"/>
      <c r="Q219" s="10"/>
      <c r="R219" s="10"/>
      <c r="S219" s="10"/>
    </row>
    <row r="220" spans="1:19" ht="24.75" customHeight="1" x14ac:dyDescent="0.2">
      <c r="A220" s="10"/>
      <c r="B220" s="66"/>
      <c r="C220" s="67"/>
      <c r="D220" s="10"/>
      <c r="E220" s="10"/>
      <c r="F220" s="68"/>
      <c r="G220" s="10"/>
      <c r="H220" s="10"/>
      <c r="I220" s="68"/>
      <c r="J220" s="68"/>
      <c r="K220" s="10"/>
      <c r="L220" s="10"/>
      <c r="M220" s="10"/>
      <c r="N220" s="10"/>
      <c r="O220" s="10"/>
      <c r="P220" s="10"/>
      <c r="Q220" s="10"/>
      <c r="R220" s="10"/>
      <c r="S220" s="10"/>
    </row>
    <row r="221" spans="1:19" ht="24.75" customHeight="1" x14ac:dyDescent="0.2">
      <c r="A221" s="10"/>
      <c r="B221" s="66"/>
      <c r="C221" s="67"/>
      <c r="D221" s="10"/>
      <c r="E221" s="10"/>
      <c r="F221" s="68"/>
      <c r="G221" s="10"/>
      <c r="H221" s="10"/>
      <c r="I221" s="68"/>
      <c r="J221" s="68"/>
      <c r="K221" s="10"/>
      <c r="L221" s="10"/>
      <c r="M221" s="10"/>
      <c r="N221" s="10"/>
      <c r="O221" s="10"/>
      <c r="P221" s="10"/>
      <c r="Q221" s="10"/>
      <c r="R221" s="10"/>
      <c r="S221" s="10"/>
    </row>
    <row r="222" spans="1:19" ht="24.75" customHeight="1" x14ac:dyDescent="0.2">
      <c r="A222" s="10"/>
      <c r="B222" s="66"/>
      <c r="C222" s="67"/>
      <c r="D222" s="10"/>
      <c r="E222" s="10"/>
      <c r="F222" s="68"/>
      <c r="G222" s="10"/>
      <c r="H222" s="10"/>
      <c r="I222" s="68"/>
      <c r="J222" s="68"/>
      <c r="K222" s="10"/>
      <c r="L222" s="10"/>
      <c r="M222" s="10"/>
      <c r="N222" s="10"/>
      <c r="O222" s="10"/>
      <c r="P222" s="10"/>
      <c r="Q222" s="10"/>
      <c r="R222" s="10"/>
      <c r="S222" s="10"/>
    </row>
    <row r="223" spans="1:19" ht="24.75" customHeight="1" x14ac:dyDescent="0.2">
      <c r="A223" s="10"/>
      <c r="B223" s="66"/>
      <c r="C223" s="67"/>
      <c r="D223" s="10"/>
      <c r="E223" s="10"/>
      <c r="F223" s="68"/>
      <c r="G223" s="10"/>
      <c r="H223" s="10"/>
      <c r="I223" s="68"/>
      <c r="J223" s="68"/>
      <c r="K223" s="10"/>
      <c r="L223" s="10"/>
      <c r="M223" s="10"/>
      <c r="N223" s="10"/>
      <c r="O223" s="10"/>
      <c r="P223" s="10"/>
      <c r="Q223" s="10"/>
      <c r="R223" s="10"/>
      <c r="S223" s="10"/>
    </row>
    <row r="224" spans="1:19" ht="24.75" customHeight="1" x14ac:dyDescent="0.2">
      <c r="A224" s="10"/>
      <c r="B224" s="66"/>
      <c r="C224" s="67"/>
      <c r="D224" s="10"/>
      <c r="E224" s="10"/>
      <c r="F224" s="68"/>
      <c r="G224" s="10"/>
      <c r="H224" s="10"/>
      <c r="I224" s="68"/>
      <c r="J224" s="68"/>
      <c r="K224" s="10"/>
      <c r="L224" s="10"/>
      <c r="M224" s="10"/>
      <c r="N224" s="10"/>
      <c r="O224" s="10"/>
      <c r="P224" s="10"/>
      <c r="Q224" s="10"/>
      <c r="R224" s="10"/>
      <c r="S224" s="10"/>
    </row>
    <row r="225" spans="1:19" ht="24.75" customHeight="1" x14ac:dyDescent="0.2">
      <c r="A225" s="10"/>
      <c r="B225" s="66"/>
      <c r="C225" s="67"/>
      <c r="D225" s="10"/>
      <c r="E225" s="10"/>
      <c r="F225" s="68"/>
      <c r="G225" s="10"/>
      <c r="H225" s="10"/>
      <c r="I225" s="68"/>
      <c r="J225" s="68"/>
      <c r="K225" s="10"/>
      <c r="L225" s="10"/>
      <c r="M225" s="10"/>
      <c r="N225" s="10"/>
      <c r="O225" s="10"/>
      <c r="P225" s="10"/>
      <c r="Q225" s="10"/>
      <c r="R225" s="10"/>
      <c r="S225" s="10"/>
    </row>
    <row r="226" spans="1:19" ht="24.75" customHeight="1" x14ac:dyDescent="0.2">
      <c r="A226" s="10"/>
      <c r="B226" s="66"/>
      <c r="C226" s="67"/>
      <c r="D226" s="10"/>
      <c r="E226" s="10"/>
      <c r="F226" s="68"/>
      <c r="G226" s="10"/>
      <c r="H226" s="10"/>
      <c r="I226" s="68"/>
      <c r="J226" s="68"/>
      <c r="K226" s="10"/>
      <c r="L226" s="10"/>
      <c r="M226" s="10"/>
      <c r="N226" s="10"/>
      <c r="O226" s="10"/>
      <c r="P226" s="10"/>
      <c r="Q226" s="10"/>
      <c r="R226" s="10"/>
      <c r="S226" s="10"/>
    </row>
    <row r="227" spans="1:19" ht="24.75" customHeight="1" x14ac:dyDescent="0.2">
      <c r="A227" s="10"/>
      <c r="B227" s="66"/>
      <c r="C227" s="67"/>
      <c r="D227" s="10"/>
      <c r="E227" s="10"/>
      <c r="F227" s="68"/>
      <c r="G227" s="10"/>
      <c r="H227" s="10"/>
      <c r="I227" s="68"/>
      <c r="J227" s="68"/>
      <c r="K227" s="10"/>
      <c r="L227" s="10"/>
      <c r="M227" s="10"/>
      <c r="N227" s="10"/>
      <c r="O227" s="10"/>
      <c r="P227" s="10"/>
      <c r="Q227" s="10"/>
      <c r="R227" s="10"/>
      <c r="S227" s="10"/>
    </row>
    <row r="228" spans="1:19" ht="24.75" customHeight="1" x14ac:dyDescent="0.2">
      <c r="A228" s="10"/>
      <c r="B228" s="66"/>
      <c r="C228" s="67"/>
      <c r="D228" s="10"/>
      <c r="E228" s="10"/>
      <c r="F228" s="68"/>
      <c r="G228" s="10"/>
      <c r="H228" s="10"/>
      <c r="I228" s="68"/>
      <c r="J228" s="68"/>
      <c r="K228" s="10"/>
      <c r="L228" s="10"/>
      <c r="M228" s="10"/>
      <c r="N228" s="10"/>
      <c r="O228" s="10"/>
      <c r="P228" s="10"/>
      <c r="Q228" s="10"/>
      <c r="R228" s="10"/>
      <c r="S228" s="10"/>
    </row>
    <row r="229" spans="1:19" ht="24.75" customHeight="1" x14ac:dyDescent="0.2">
      <c r="A229" s="10"/>
      <c r="B229" s="66"/>
      <c r="C229" s="67"/>
      <c r="D229" s="10"/>
      <c r="E229" s="10"/>
      <c r="F229" s="68"/>
      <c r="G229" s="10"/>
      <c r="H229" s="10"/>
      <c r="I229" s="68"/>
      <c r="J229" s="68"/>
      <c r="K229" s="10"/>
      <c r="L229" s="10"/>
      <c r="M229" s="10"/>
      <c r="N229" s="10"/>
      <c r="O229" s="10"/>
      <c r="P229" s="10"/>
      <c r="Q229" s="10"/>
      <c r="R229" s="10"/>
      <c r="S229" s="10"/>
    </row>
    <row r="230" spans="1:19" ht="24.75" customHeight="1" x14ac:dyDescent="0.2">
      <c r="A230" s="10"/>
      <c r="B230" s="66"/>
      <c r="C230" s="67"/>
      <c r="D230" s="10"/>
      <c r="E230" s="10"/>
      <c r="F230" s="68"/>
      <c r="G230" s="10"/>
      <c r="H230" s="10"/>
      <c r="I230" s="68"/>
      <c r="J230" s="68"/>
      <c r="K230" s="10"/>
      <c r="L230" s="10"/>
      <c r="M230" s="10"/>
      <c r="N230" s="10"/>
      <c r="O230" s="10"/>
      <c r="P230" s="10"/>
      <c r="Q230" s="10"/>
      <c r="R230" s="10"/>
      <c r="S230" s="10"/>
    </row>
    <row r="231" spans="1:19" ht="24.75" customHeight="1" x14ac:dyDescent="0.2">
      <c r="A231" s="10"/>
      <c r="B231" s="66"/>
      <c r="C231" s="67"/>
      <c r="D231" s="10"/>
      <c r="E231" s="10"/>
      <c r="F231" s="68"/>
      <c r="G231" s="10"/>
      <c r="H231" s="10"/>
      <c r="I231" s="68"/>
      <c r="J231" s="68"/>
      <c r="K231" s="10"/>
      <c r="L231" s="10"/>
      <c r="M231" s="10"/>
      <c r="N231" s="10"/>
      <c r="O231" s="10"/>
      <c r="P231" s="10"/>
      <c r="Q231" s="10"/>
      <c r="R231" s="10"/>
      <c r="S231" s="10"/>
    </row>
    <row r="232" spans="1:19" ht="24.75" customHeight="1" x14ac:dyDescent="0.2">
      <c r="A232" s="10"/>
      <c r="B232" s="66"/>
      <c r="C232" s="67"/>
      <c r="D232" s="10"/>
      <c r="E232" s="10"/>
      <c r="F232" s="68"/>
      <c r="G232" s="10"/>
      <c r="H232" s="10"/>
      <c r="I232" s="68"/>
      <c r="J232" s="68"/>
      <c r="K232" s="10"/>
      <c r="L232" s="10"/>
      <c r="M232" s="10"/>
      <c r="N232" s="10"/>
      <c r="O232" s="10"/>
      <c r="P232" s="10"/>
      <c r="Q232" s="10"/>
      <c r="R232" s="10"/>
      <c r="S232" s="10"/>
    </row>
    <row r="233" spans="1:19" ht="24.75" customHeight="1" x14ac:dyDescent="0.2">
      <c r="A233" s="10"/>
      <c r="B233" s="66"/>
      <c r="C233" s="67"/>
      <c r="D233" s="10"/>
      <c r="E233" s="10"/>
      <c r="F233" s="68"/>
      <c r="G233" s="10"/>
      <c r="H233" s="10"/>
      <c r="I233" s="68"/>
      <c r="J233" s="68"/>
      <c r="K233" s="10"/>
      <c r="L233" s="10"/>
      <c r="M233" s="10"/>
      <c r="N233" s="10"/>
      <c r="O233" s="10"/>
      <c r="P233" s="10"/>
      <c r="Q233" s="10"/>
      <c r="R233" s="10"/>
      <c r="S233" s="10"/>
    </row>
    <row r="234" spans="1:19" ht="24.75" customHeight="1" x14ac:dyDescent="0.2">
      <c r="A234" s="10"/>
      <c r="B234" s="66"/>
      <c r="C234" s="67"/>
      <c r="D234" s="10"/>
      <c r="E234" s="10"/>
      <c r="F234" s="68"/>
      <c r="G234" s="10"/>
      <c r="H234" s="10"/>
      <c r="I234" s="68"/>
      <c r="J234" s="68"/>
      <c r="K234" s="10"/>
      <c r="L234" s="10"/>
      <c r="M234" s="10"/>
      <c r="N234" s="10"/>
      <c r="O234" s="10"/>
      <c r="P234" s="10"/>
      <c r="Q234" s="10"/>
      <c r="R234" s="10"/>
      <c r="S234" s="10"/>
    </row>
    <row r="235" spans="1:19" ht="24.75" customHeight="1" x14ac:dyDescent="0.2">
      <c r="A235" s="10"/>
      <c r="B235" s="66"/>
      <c r="C235" s="67"/>
      <c r="D235" s="10"/>
      <c r="E235" s="10"/>
      <c r="F235" s="68"/>
      <c r="G235" s="10"/>
      <c r="H235" s="10"/>
      <c r="I235" s="68"/>
      <c r="J235" s="68"/>
      <c r="K235" s="10"/>
      <c r="L235" s="10"/>
      <c r="M235" s="10"/>
      <c r="N235" s="10"/>
      <c r="O235" s="10"/>
      <c r="P235" s="10"/>
      <c r="Q235" s="10"/>
      <c r="R235" s="10"/>
      <c r="S235" s="10"/>
    </row>
    <row r="236" spans="1:19" ht="24.75" customHeight="1" x14ac:dyDescent="0.2">
      <c r="A236" s="10"/>
      <c r="B236" s="66"/>
      <c r="C236" s="67"/>
      <c r="D236" s="10"/>
      <c r="E236" s="10"/>
      <c r="F236" s="68"/>
      <c r="G236" s="10"/>
      <c r="H236" s="10"/>
      <c r="I236" s="68"/>
      <c r="J236" s="68"/>
      <c r="K236" s="10"/>
      <c r="L236" s="10"/>
      <c r="M236" s="10"/>
      <c r="N236" s="10"/>
      <c r="O236" s="10"/>
      <c r="P236" s="10"/>
      <c r="Q236" s="10"/>
      <c r="R236" s="10"/>
      <c r="S236" s="10"/>
    </row>
    <row r="237" spans="1:19" ht="24.75" customHeight="1" x14ac:dyDescent="0.2">
      <c r="A237" s="10"/>
      <c r="B237" s="66"/>
      <c r="C237" s="67"/>
      <c r="D237" s="10"/>
      <c r="E237" s="10"/>
      <c r="F237" s="68"/>
      <c r="G237" s="10"/>
      <c r="H237" s="10"/>
      <c r="I237" s="68"/>
      <c r="J237" s="68"/>
      <c r="K237" s="10"/>
      <c r="L237" s="10"/>
      <c r="M237" s="10"/>
      <c r="N237" s="10"/>
      <c r="O237" s="10"/>
      <c r="P237" s="10"/>
      <c r="Q237" s="10"/>
      <c r="R237" s="10"/>
      <c r="S237" s="10"/>
    </row>
    <row r="238" spans="1:19" ht="24.75" customHeight="1" x14ac:dyDescent="0.2">
      <c r="A238" s="10"/>
      <c r="B238" s="66"/>
      <c r="C238" s="67"/>
      <c r="D238" s="10"/>
      <c r="E238" s="10"/>
      <c r="F238" s="68"/>
      <c r="G238" s="10"/>
      <c r="H238" s="10"/>
      <c r="I238" s="68"/>
      <c r="J238" s="68"/>
      <c r="K238" s="10"/>
      <c r="L238" s="10"/>
      <c r="M238" s="10"/>
      <c r="N238" s="10"/>
      <c r="O238" s="10"/>
      <c r="P238" s="10"/>
      <c r="Q238" s="10"/>
      <c r="R238" s="10"/>
      <c r="S238" s="10"/>
    </row>
    <row r="239" spans="1:19" ht="24.75" customHeight="1" x14ac:dyDescent="0.2">
      <c r="A239" s="10"/>
      <c r="B239" s="66"/>
      <c r="C239" s="67"/>
      <c r="D239" s="10"/>
      <c r="E239" s="10"/>
      <c r="F239" s="68"/>
      <c r="G239" s="10"/>
      <c r="H239" s="10"/>
      <c r="I239" s="68"/>
      <c r="J239" s="68"/>
      <c r="K239" s="10"/>
      <c r="L239" s="10"/>
      <c r="M239" s="10"/>
      <c r="N239" s="10"/>
      <c r="O239" s="10"/>
      <c r="P239" s="10"/>
      <c r="Q239" s="10"/>
      <c r="R239" s="10"/>
      <c r="S239" s="10"/>
    </row>
    <row r="240" spans="1:19" ht="24.75" customHeight="1" x14ac:dyDescent="0.2">
      <c r="A240" s="10"/>
      <c r="B240" s="66"/>
      <c r="C240" s="67"/>
      <c r="D240" s="10"/>
      <c r="E240" s="10"/>
      <c r="F240" s="68"/>
      <c r="G240" s="10"/>
      <c r="H240" s="10"/>
      <c r="I240" s="68"/>
      <c r="J240" s="68"/>
      <c r="K240" s="10"/>
      <c r="L240" s="10"/>
      <c r="M240" s="10"/>
      <c r="N240" s="10"/>
      <c r="O240" s="10"/>
      <c r="P240" s="10"/>
      <c r="Q240" s="10"/>
      <c r="R240" s="10"/>
      <c r="S240" s="10"/>
    </row>
    <row r="241" spans="1:19" ht="24.75" customHeight="1" x14ac:dyDescent="0.2">
      <c r="A241" s="10"/>
      <c r="B241" s="66"/>
      <c r="C241" s="67"/>
      <c r="D241" s="10"/>
      <c r="E241" s="10"/>
      <c r="F241" s="68"/>
      <c r="G241" s="10"/>
      <c r="H241" s="10"/>
      <c r="I241" s="68"/>
      <c r="J241" s="68"/>
      <c r="K241" s="10"/>
      <c r="L241" s="10"/>
      <c r="M241" s="10"/>
      <c r="N241" s="10"/>
      <c r="O241" s="10"/>
      <c r="P241" s="10"/>
      <c r="Q241" s="10"/>
      <c r="R241" s="10"/>
      <c r="S241" s="10"/>
    </row>
    <row r="242" spans="1:19" ht="24.75" customHeight="1" x14ac:dyDescent="0.2">
      <c r="A242" s="10"/>
      <c r="B242" s="66"/>
      <c r="C242" s="67"/>
      <c r="D242" s="10"/>
      <c r="E242" s="10"/>
      <c r="F242" s="68"/>
      <c r="G242" s="10"/>
      <c r="H242" s="10"/>
      <c r="I242" s="68"/>
      <c r="J242" s="68"/>
      <c r="K242" s="10"/>
      <c r="L242" s="10"/>
      <c r="M242" s="10"/>
      <c r="N242" s="10"/>
      <c r="O242" s="10"/>
      <c r="P242" s="10"/>
      <c r="Q242" s="10"/>
      <c r="R242" s="10"/>
      <c r="S242" s="10"/>
    </row>
    <row r="243" spans="1:19" ht="24.75" customHeight="1" x14ac:dyDescent="0.2">
      <c r="A243" s="10"/>
      <c r="B243" s="66"/>
      <c r="C243" s="67"/>
      <c r="D243" s="10"/>
      <c r="E243" s="10"/>
      <c r="F243" s="68"/>
      <c r="G243" s="10"/>
      <c r="H243" s="10"/>
      <c r="I243" s="68"/>
      <c r="J243" s="68"/>
      <c r="K243" s="10"/>
      <c r="L243" s="10"/>
      <c r="M243" s="10"/>
      <c r="N243" s="10"/>
      <c r="O243" s="10"/>
      <c r="P243" s="10"/>
      <c r="Q243" s="10"/>
      <c r="R243" s="10"/>
      <c r="S243" s="10"/>
    </row>
    <row r="244" spans="1:19" ht="24.75" customHeight="1" x14ac:dyDescent="0.2">
      <c r="A244" s="10"/>
      <c r="B244" s="66"/>
      <c r="C244" s="67"/>
      <c r="D244" s="10"/>
      <c r="E244" s="10"/>
      <c r="F244" s="68"/>
      <c r="G244" s="10"/>
      <c r="H244" s="10"/>
      <c r="I244" s="68"/>
      <c r="J244" s="68"/>
      <c r="K244" s="10"/>
      <c r="L244" s="10"/>
      <c r="M244" s="10"/>
      <c r="N244" s="10"/>
      <c r="O244" s="10"/>
      <c r="P244" s="10"/>
      <c r="Q244" s="10"/>
      <c r="R244" s="10"/>
      <c r="S244" s="10"/>
    </row>
    <row r="245" spans="1:19" ht="24.75" customHeight="1" x14ac:dyDescent="0.2">
      <c r="A245" s="10"/>
      <c r="B245" s="66"/>
      <c r="C245" s="67"/>
      <c r="D245" s="10"/>
      <c r="E245" s="10"/>
      <c r="F245" s="68"/>
      <c r="G245" s="10"/>
      <c r="H245" s="10"/>
      <c r="I245" s="68"/>
      <c r="J245" s="68"/>
      <c r="K245" s="10"/>
      <c r="L245" s="10"/>
      <c r="M245" s="10"/>
      <c r="N245" s="10"/>
      <c r="O245" s="10"/>
      <c r="P245" s="10"/>
      <c r="Q245" s="10"/>
      <c r="R245" s="10"/>
      <c r="S245" s="10"/>
    </row>
    <row r="246" spans="1:19" ht="24.75" customHeight="1" x14ac:dyDescent="0.2">
      <c r="A246" s="10"/>
      <c r="B246" s="66"/>
      <c r="C246" s="67"/>
      <c r="D246" s="10"/>
      <c r="E246" s="10"/>
      <c r="F246" s="68"/>
      <c r="G246" s="10"/>
      <c r="H246" s="10"/>
      <c r="I246" s="68"/>
      <c r="J246" s="68"/>
      <c r="K246" s="10"/>
      <c r="L246" s="10"/>
      <c r="M246" s="10"/>
      <c r="N246" s="10"/>
      <c r="O246" s="10"/>
      <c r="P246" s="10"/>
      <c r="Q246" s="10"/>
      <c r="R246" s="10"/>
      <c r="S246" s="10"/>
    </row>
    <row r="247" spans="1:19" ht="24.75" customHeight="1" x14ac:dyDescent="0.2">
      <c r="A247" s="10"/>
      <c r="B247" s="66"/>
      <c r="C247" s="67"/>
      <c r="D247" s="10"/>
      <c r="E247" s="10"/>
      <c r="F247" s="68"/>
      <c r="G247" s="10"/>
      <c r="H247" s="10"/>
      <c r="I247" s="68"/>
      <c r="J247" s="68"/>
      <c r="K247" s="10"/>
      <c r="L247" s="10"/>
      <c r="M247" s="10"/>
      <c r="N247" s="10"/>
      <c r="O247" s="10"/>
      <c r="P247" s="10"/>
      <c r="Q247" s="10"/>
      <c r="R247" s="10"/>
      <c r="S247" s="10"/>
    </row>
    <row r="248" spans="1:19" ht="24.75" customHeight="1" x14ac:dyDescent="0.2">
      <c r="A248" s="10"/>
      <c r="B248" s="66"/>
      <c r="C248" s="67"/>
      <c r="D248" s="10"/>
      <c r="E248" s="10"/>
      <c r="F248" s="68"/>
      <c r="G248" s="10"/>
      <c r="H248" s="10"/>
      <c r="I248" s="68"/>
      <c r="J248" s="68"/>
      <c r="K248" s="10"/>
      <c r="L248" s="10"/>
      <c r="M248" s="10"/>
      <c r="N248" s="10"/>
      <c r="O248" s="10"/>
      <c r="P248" s="10"/>
      <c r="Q248" s="10"/>
      <c r="R248" s="10"/>
      <c r="S248" s="10"/>
    </row>
    <row r="249" spans="1:19" ht="24.75" customHeight="1" x14ac:dyDescent="0.2">
      <c r="A249" s="10"/>
      <c r="B249" s="66"/>
      <c r="C249" s="67"/>
      <c r="D249" s="10"/>
      <c r="E249" s="10"/>
      <c r="F249" s="68"/>
      <c r="G249" s="10"/>
      <c r="H249" s="10"/>
      <c r="I249" s="68"/>
      <c r="J249" s="68"/>
      <c r="K249" s="10"/>
      <c r="L249" s="10"/>
      <c r="M249" s="10"/>
      <c r="N249" s="10"/>
      <c r="O249" s="10"/>
      <c r="P249" s="10"/>
      <c r="Q249" s="10"/>
      <c r="R249" s="10"/>
      <c r="S249" s="10"/>
    </row>
    <row r="250" spans="1:19" ht="24.75" customHeight="1" x14ac:dyDescent="0.2">
      <c r="A250" s="10"/>
      <c r="B250" s="66"/>
      <c r="C250" s="67"/>
      <c r="D250" s="10"/>
      <c r="E250" s="10"/>
      <c r="F250" s="68"/>
      <c r="G250" s="10"/>
      <c r="H250" s="10"/>
      <c r="I250" s="68"/>
      <c r="J250" s="68"/>
      <c r="K250" s="10"/>
      <c r="L250" s="10"/>
      <c r="M250" s="10"/>
      <c r="N250" s="10"/>
      <c r="O250" s="10"/>
      <c r="P250" s="10"/>
      <c r="Q250" s="10"/>
      <c r="R250" s="10"/>
      <c r="S250" s="10"/>
    </row>
    <row r="251" spans="1:19" ht="24.75" customHeight="1" x14ac:dyDescent="0.2">
      <c r="A251" s="10"/>
      <c r="B251" s="66"/>
      <c r="C251" s="67"/>
      <c r="D251" s="10"/>
      <c r="E251" s="10"/>
      <c r="F251" s="68"/>
      <c r="G251" s="10"/>
      <c r="H251" s="10"/>
      <c r="I251" s="68"/>
      <c r="J251" s="68"/>
      <c r="K251" s="10"/>
      <c r="L251" s="10"/>
      <c r="M251" s="10"/>
      <c r="N251" s="10"/>
      <c r="O251" s="10"/>
      <c r="P251" s="10"/>
      <c r="Q251" s="10"/>
      <c r="R251" s="10"/>
      <c r="S251" s="10"/>
    </row>
    <row r="252" spans="1:19" ht="24.75" customHeight="1" x14ac:dyDescent="0.2">
      <c r="A252" s="10"/>
      <c r="B252" s="66"/>
      <c r="C252" s="67"/>
      <c r="D252" s="10"/>
      <c r="E252" s="10"/>
      <c r="F252" s="68"/>
      <c r="G252" s="10"/>
      <c r="H252" s="10"/>
      <c r="I252" s="68"/>
      <c r="J252" s="68"/>
      <c r="K252" s="10"/>
      <c r="L252" s="10"/>
      <c r="M252" s="10"/>
      <c r="N252" s="10"/>
      <c r="O252" s="10"/>
      <c r="P252" s="10"/>
      <c r="Q252" s="10"/>
      <c r="R252" s="10"/>
      <c r="S252" s="10"/>
    </row>
    <row r="253" spans="1:19" ht="24.75" customHeight="1" x14ac:dyDescent="0.2">
      <c r="A253" s="10"/>
      <c r="B253" s="66"/>
      <c r="C253" s="67"/>
      <c r="D253" s="10"/>
      <c r="E253" s="10"/>
      <c r="F253" s="68"/>
      <c r="G253" s="10"/>
      <c r="H253" s="10"/>
      <c r="I253" s="68"/>
      <c r="J253" s="68"/>
      <c r="K253" s="10"/>
      <c r="L253" s="10"/>
      <c r="M253" s="10"/>
      <c r="N253" s="10"/>
      <c r="O253" s="10"/>
      <c r="P253" s="10"/>
      <c r="Q253" s="10"/>
      <c r="R253" s="10"/>
      <c r="S253" s="10"/>
    </row>
    <row r="254" spans="1:19" ht="24.75" customHeight="1" x14ac:dyDescent="0.2">
      <c r="A254" s="10"/>
      <c r="B254" s="66"/>
      <c r="C254" s="67"/>
      <c r="D254" s="10"/>
      <c r="E254" s="10"/>
      <c r="F254" s="68"/>
      <c r="G254" s="10"/>
      <c r="H254" s="10"/>
      <c r="I254" s="68"/>
      <c r="J254" s="68"/>
      <c r="K254" s="10"/>
      <c r="L254" s="10"/>
      <c r="M254" s="10"/>
      <c r="N254" s="10"/>
      <c r="O254" s="10"/>
      <c r="P254" s="10"/>
      <c r="Q254" s="10"/>
      <c r="R254" s="10"/>
      <c r="S254" s="10"/>
    </row>
    <row r="255" spans="1:19" ht="24.75" customHeight="1" x14ac:dyDescent="0.2">
      <c r="A255" s="10"/>
      <c r="B255" s="66"/>
      <c r="C255" s="67"/>
      <c r="D255" s="10"/>
      <c r="E255" s="10"/>
      <c r="F255" s="68"/>
      <c r="G255" s="10"/>
      <c r="H255" s="10"/>
      <c r="I255" s="68"/>
      <c r="J255" s="68"/>
      <c r="K255" s="10"/>
      <c r="L255" s="10"/>
      <c r="M255" s="10"/>
      <c r="N255" s="10"/>
      <c r="O255" s="10"/>
      <c r="P255" s="10"/>
      <c r="Q255" s="10"/>
      <c r="R255" s="10"/>
      <c r="S255" s="10"/>
    </row>
    <row r="256" spans="1:19" ht="24.75" customHeight="1" x14ac:dyDescent="0.2">
      <c r="A256" s="10"/>
      <c r="B256" s="66"/>
      <c r="C256" s="67"/>
      <c r="D256" s="10"/>
      <c r="E256" s="10"/>
      <c r="F256" s="68"/>
      <c r="G256" s="10"/>
      <c r="H256" s="10"/>
      <c r="I256" s="68"/>
      <c r="J256" s="68"/>
      <c r="K256" s="10"/>
      <c r="L256" s="10"/>
      <c r="M256" s="10"/>
      <c r="N256" s="10"/>
      <c r="O256" s="10"/>
      <c r="P256" s="10"/>
      <c r="Q256" s="10"/>
      <c r="R256" s="10"/>
      <c r="S256" s="10"/>
    </row>
    <row r="257" spans="1:19" ht="24.75" customHeight="1" x14ac:dyDescent="0.2">
      <c r="A257" s="10"/>
      <c r="B257" s="66"/>
      <c r="C257" s="67"/>
      <c r="D257" s="10"/>
      <c r="E257" s="10"/>
      <c r="F257" s="68"/>
      <c r="G257" s="10"/>
      <c r="H257" s="10"/>
      <c r="I257" s="68"/>
      <c r="J257" s="68"/>
      <c r="K257" s="10"/>
      <c r="L257" s="10"/>
      <c r="M257" s="10"/>
      <c r="N257" s="10"/>
      <c r="O257" s="10"/>
      <c r="P257" s="10"/>
      <c r="Q257" s="10"/>
      <c r="R257" s="10"/>
      <c r="S257" s="10"/>
    </row>
    <row r="258" spans="1:19" ht="24.75" customHeight="1" x14ac:dyDescent="0.2">
      <c r="A258" s="10"/>
      <c r="B258" s="66"/>
      <c r="C258" s="67"/>
      <c r="D258" s="10"/>
      <c r="E258" s="10"/>
      <c r="F258" s="68"/>
      <c r="G258" s="10"/>
      <c r="H258" s="10"/>
      <c r="I258" s="68"/>
      <c r="J258" s="68"/>
      <c r="K258" s="10"/>
      <c r="L258" s="10"/>
      <c r="M258" s="10"/>
      <c r="N258" s="10"/>
      <c r="O258" s="10"/>
      <c r="P258" s="10"/>
      <c r="Q258" s="10"/>
      <c r="R258" s="10"/>
      <c r="S258" s="10"/>
    </row>
    <row r="259" spans="1:19" ht="24.75" customHeight="1" x14ac:dyDescent="0.2">
      <c r="A259" s="10"/>
      <c r="B259" s="66"/>
      <c r="C259" s="67"/>
      <c r="D259" s="10"/>
      <c r="E259" s="10"/>
      <c r="F259" s="68"/>
      <c r="G259" s="10"/>
      <c r="H259" s="10"/>
      <c r="I259" s="68"/>
      <c r="J259" s="68"/>
      <c r="K259" s="10"/>
      <c r="L259" s="10"/>
      <c r="M259" s="10"/>
      <c r="N259" s="10"/>
      <c r="O259" s="10"/>
      <c r="P259" s="10"/>
      <c r="Q259" s="10"/>
      <c r="R259" s="10"/>
      <c r="S259" s="10"/>
    </row>
    <row r="260" spans="1:19" ht="24.75" customHeight="1" x14ac:dyDescent="0.2">
      <c r="A260" s="10"/>
      <c r="B260" s="66"/>
      <c r="C260" s="67"/>
      <c r="D260" s="10"/>
      <c r="E260" s="10"/>
      <c r="F260" s="68"/>
      <c r="G260" s="10"/>
      <c r="H260" s="10"/>
      <c r="I260" s="68"/>
      <c r="J260" s="68"/>
      <c r="K260" s="10"/>
      <c r="L260" s="10"/>
      <c r="M260" s="10"/>
      <c r="N260" s="10"/>
      <c r="O260" s="10"/>
      <c r="P260" s="10"/>
      <c r="Q260" s="10"/>
      <c r="R260" s="10"/>
      <c r="S260" s="10"/>
    </row>
    <row r="261" spans="1:19" ht="24.75" customHeight="1" x14ac:dyDescent="0.2">
      <c r="A261" s="10"/>
      <c r="B261" s="66"/>
      <c r="C261" s="67"/>
      <c r="D261" s="10"/>
      <c r="E261" s="10"/>
      <c r="F261" s="68"/>
      <c r="G261" s="10"/>
      <c r="H261" s="10"/>
      <c r="I261" s="68"/>
      <c r="J261" s="68"/>
      <c r="K261" s="10"/>
      <c r="L261" s="10"/>
      <c r="M261" s="10"/>
      <c r="N261" s="10"/>
      <c r="O261" s="10"/>
      <c r="P261" s="10"/>
      <c r="Q261" s="10"/>
      <c r="R261" s="10"/>
      <c r="S261" s="10"/>
    </row>
    <row r="262" spans="1:19" ht="24.75" customHeight="1" x14ac:dyDescent="0.2">
      <c r="A262" s="10"/>
      <c r="B262" s="66"/>
      <c r="C262" s="67"/>
      <c r="D262" s="10"/>
      <c r="E262" s="10"/>
      <c r="F262" s="68"/>
      <c r="G262" s="10"/>
      <c r="H262" s="10"/>
      <c r="I262" s="68"/>
      <c r="J262" s="68"/>
      <c r="K262" s="10"/>
      <c r="L262" s="10"/>
      <c r="M262" s="10"/>
      <c r="N262" s="10"/>
      <c r="O262" s="10"/>
      <c r="P262" s="10"/>
      <c r="Q262" s="10"/>
      <c r="R262" s="10"/>
      <c r="S262" s="10"/>
    </row>
    <row r="263" spans="1:19" ht="24.75" customHeight="1" x14ac:dyDescent="0.2">
      <c r="A263" s="10"/>
      <c r="B263" s="66"/>
      <c r="C263" s="67"/>
      <c r="D263" s="10"/>
      <c r="E263" s="10"/>
      <c r="F263" s="68"/>
      <c r="G263" s="10"/>
      <c r="H263" s="10"/>
      <c r="I263" s="68"/>
      <c r="J263" s="68"/>
      <c r="K263" s="10"/>
      <c r="L263" s="10"/>
      <c r="M263" s="10"/>
      <c r="N263" s="10"/>
      <c r="O263" s="10"/>
      <c r="P263" s="10"/>
      <c r="Q263" s="10"/>
      <c r="R263" s="10"/>
      <c r="S263" s="10"/>
    </row>
    <row r="264" spans="1:19" ht="24.75" customHeight="1" x14ac:dyDescent="0.2">
      <c r="A264" s="10"/>
      <c r="B264" s="66"/>
      <c r="C264" s="67"/>
      <c r="D264" s="10"/>
      <c r="E264" s="10"/>
      <c r="F264" s="68"/>
      <c r="G264" s="10"/>
      <c r="H264" s="10"/>
      <c r="I264" s="68"/>
      <c r="J264" s="68"/>
      <c r="K264" s="10"/>
      <c r="L264" s="10"/>
      <c r="M264" s="10"/>
      <c r="N264" s="10"/>
      <c r="O264" s="10"/>
      <c r="P264" s="10"/>
      <c r="Q264" s="10"/>
      <c r="R264" s="10"/>
      <c r="S264" s="10"/>
    </row>
    <row r="265" spans="1:19" ht="24.75" customHeight="1" x14ac:dyDescent="0.2">
      <c r="A265" s="10"/>
      <c r="B265" s="66"/>
      <c r="C265" s="67"/>
      <c r="D265" s="10"/>
      <c r="E265" s="10"/>
      <c r="F265" s="68"/>
      <c r="G265" s="10"/>
      <c r="H265" s="10"/>
      <c r="I265" s="68"/>
      <c r="J265" s="68"/>
      <c r="K265" s="10"/>
      <c r="L265" s="10"/>
      <c r="M265" s="10"/>
      <c r="N265" s="10"/>
      <c r="O265" s="10"/>
      <c r="P265" s="10"/>
      <c r="Q265" s="10"/>
      <c r="R265" s="10"/>
      <c r="S265" s="10"/>
    </row>
    <row r="266" spans="1:19" ht="24.75" customHeight="1" x14ac:dyDescent="0.2">
      <c r="A266" s="10"/>
      <c r="B266" s="66"/>
      <c r="C266" s="67"/>
      <c r="D266" s="10"/>
      <c r="E266" s="10"/>
      <c r="F266" s="68"/>
      <c r="G266" s="10"/>
      <c r="H266" s="10"/>
      <c r="I266" s="68"/>
      <c r="J266" s="68"/>
      <c r="K266" s="10"/>
      <c r="L266" s="10"/>
      <c r="M266" s="10"/>
      <c r="N266" s="10"/>
      <c r="O266" s="10"/>
      <c r="P266" s="10"/>
      <c r="Q266" s="10"/>
      <c r="R266" s="10"/>
      <c r="S266" s="10"/>
    </row>
    <row r="267" spans="1:19" ht="24.75" customHeight="1" x14ac:dyDescent="0.2">
      <c r="A267" s="10"/>
      <c r="B267" s="66"/>
      <c r="C267" s="67"/>
      <c r="D267" s="10"/>
      <c r="E267" s="10"/>
      <c r="F267" s="68"/>
      <c r="G267" s="10"/>
      <c r="H267" s="10"/>
      <c r="I267" s="68"/>
      <c r="J267" s="68"/>
      <c r="K267" s="10"/>
      <c r="L267" s="10"/>
      <c r="M267" s="10"/>
      <c r="N267" s="10"/>
      <c r="O267" s="10"/>
      <c r="P267" s="10"/>
      <c r="Q267" s="10"/>
      <c r="R267" s="10"/>
      <c r="S267" s="10"/>
    </row>
    <row r="268" spans="1:19" ht="24.75" customHeight="1" x14ac:dyDescent="0.2">
      <c r="A268" s="10"/>
      <c r="B268" s="66"/>
      <c r="C268" s="67"/>
      <c r="D268" s="10"/>
      <c r="E268" s="10"/>
      <c r="F268" s="68"/>
      <c r="G268" s="10"/>
      <c r="H268" s="10"/>
      <c r="I268" s="68"/>
      <c r="J268" s="68"/>
      <c r="K268" s="10"/>
      <c r="L268" s="10"/>
      <c r="M268" s="10"/>
      <c r="N268" s="10"/>
      <c r="O268" s="10"/>
      <c r="P268" s="10"/>
      <c r="Q268" s="10"/>
      <c r="R268" s="10"/>
      <c r="S268" s="10"/>
    </row>
    <row r="269" spans="1:19" ht="24.75" customHeight="1" x14ac:dyDescent="0.2">
      <c r="A269" s="10"/>
      <c r="B269" s="66"/>
      <c r="C269" s="67"/>
      <c r="D269" s="10"/>
      <c r="E269" s="10"/>
      <c r="F269" s="68"/>
      <c r="G269" s="10"/>
      <c r="H269" s="10"/>
      <c r="I269" s="68"/>
      <c r="J269" s="68"/>
      <c r="K269" s="10"/>
      <c r="L269" s="10"/>
      <c r="M269" s="10"/>
      <c r="N269" s="10"/>
      <c r="O269" s="10"/>
      <c r="P269" s="10"/>
      <c r="Q269" s="10"/>
      <c r="R269" s="10"/>
      <c r="S269" s="10"/>
    </row>
    <row r="270" spans="1:19" ht="24.75" customHeight="1" x14ac:dyDescent="0.2">
      <c r="A270" s="10"/>
      <c r="B270" s="66"/>
      <c r="C270" s="67"/>
      <c r="D270" s="10"/>
      <c r="E270" s="10"/>
      <c r="F270" s="68"/>
      <c r="G270" s="10"/>
      <c r="H270" s="10"/>
      <c r="I270" s="68"/>
      <c r="J270" s="68"/>
      <c r="K270" s="10"/>
      <c r="L270" s="10"/>
      <c r="M270" s="10"/>
      <c r="N270" s="10"/>
      <c r="O270" s="10"/>
      <c r="P270" s="10"/>
      <c r="Q270" s="10"/>
      <c r="R270" s="10"/>
      <c r="S270" s="10"/>
    </row>
    <row r="271" spans="1:19" ht="24.75" customHeight="1" x14ac:dyDescent="0.2">
      <c r="A271" s="10"/>
      <c r="B271" s="66"/>
      <c r="C271" s="67"/>
      <c r="D271" s="10"/>
      <c r="E271" s="10"/>
      <c r="F271" s="68"/>
      <c r="G271" s="10"/>
      <c r="H271" s="10"/>
      <c r="I271" s="68"/>
      <c r="J271" s="68"/>
      <c r="K271" s="10"/>
      <c r="L271" s="10"/>
      <c r="M271" s="10"/>
      <c r="N271" s="10"/>
      <c r="O271" s="10"/>
      <c r="P271" s="10"/>
      <c r="Q271" s="10"/>
      <c r="R271" s="10"/>
      <c r="S271" s="10"/>
    </row>
    <row r="272" spans="1:19" ht="24.75" customHeight="1" x14ac:dyDescent="0.2">
      <c r="A272" s="10"/>
      <c r="B272" s="66"/>
      <c r="C272" s="67"/>
      <c r="D272" s="10"/>
      <c r="E272" s="10"/>
      <c r="F272" s="68"/>
      <c r="G272" s="10"/>
      <c r="H272" s="10"/>
      <c r="I272" s="68"/>
      <c r="J272" s="68"/>
      <c r="K272" s="10"/>
      <c r="L272" s="10"/>
      <c r="M272" s="10"/>
      <c r="N272" s="10"/>
      <c r="O272" s="10"/>
      <c r="P272" s="10"/>
      <c r="Q272" s="10"/>
      <c r="R272" s="10"/>
      <c r="S272" s="10"/>
    </row>
    <row r="273" spans="1:19" ht="24.75" customHeight="1" x14ac:dyDescent="0.2">
      <c r="A273" s="10"/>
      <c r="B273" s="66"/>
      <c r="C273" s="67"/>
      <c r="D273" s="10"/>
      <c r="E273" s="10"/>
      <c r="F273" s="68"/>
      <c r="G273" s="10"/>
      <c r="H273" s="10"/>
      <c r="I273" s="68"/>
      <c r="J273" s="68"/>
      <c r="K273" s="10"/>
      <c r="L273" s="10"/>
      <c r="M273" s="10"/>
      <c r="N273" s="10"/>
      <c r="O273" s="10"/>
      <c r="P273" s="10"/>
      <c r="Q273" s="10"/>
      <c r="R273" s="10"/>
      <c r="S273" s="10"/>
    </row>
    <row r="274" spans="1:19" ht="24.75" customHeight="1" x14ac:dyDescent="0.2">
      <c r="A274" s="10"/>
      <c r="B274" s="66"/>
      <c r="C274" s="67"/>
      <c r="D274" s="10"/>
      <c r="E274" s="10"/>
      <c r="F274" s="68"/>
      <c r="G274" s="10"/>
      <c r="H274" s="10"/>
      <c r="I274" s="68"/>
      <c r="J274" s="68"/>
      <c r="K274" s="10"/>
      <c r="L274" s="10"/>
      <c r="M274" s="10"/>
      <c r="N274" s="10"/>
      <c r="O274" s="10"/>
      <c r="P274" s="10"/>
      <c r="Q274" s="10"/>
      <c r="R274" s="10"/>
      <c r="S274" s="10"/>
    </row>
    <row r="275" spans="1:19" ht="24.75" customHeight="1" x14ac:dyDescent="0.2">
      <c r="A275" s="10"/>
      <c r="B275" s="66"/>
      <c r="C275" s="67"/>
      <c r="D275" s="10"/>
      <c r="E275" s="10"/>
      <c r="F275" s="68"/>
      <c r="G275" s="10"/>
      <c r="H275" s="10"/>
      <c r="I275" s="68"/>
      <c r="J275" s="68"/>
      <c r="K275" s="10"/>
      <c r="L275" s="10"/>
      <c r="M275" s="10"/>
      <c r="N275" s="10"/>
      <c r="O275" s="10"/>
      <c r="P275" s="10"/>
      <c r="Q275" s="10"/>
      <c r="R275" s="10"/>
      <c r="S275" s="10"/>
    </row>
    <row r="276" spans="1:19" ht="24.75" customHeight="1" x14ac:dyDescent="0.2">
      <c r="A276" s="10"/>
      <c r="B276" s="66"/>
      <c r="C276" s="67"/>
      <c r="D276" s="10"/>
      <c r="E276" s="10"/>
      <c r="F276" s="68"/>
      <c r="G276" s="10"/>
      <c r="H276" s="10"/>
      <c r="I276" s="68"/>
      <c r="J276" s="68"/>
      <c r="K276" s="10"/>
      <c r="L276" s="10"/>
      <c r="M276" s="10"/>
      <c r="N276" s="10"/>
      <c r="O276" s="10"/>
      <c r="P276" s="10"/>
      <c r="Q276" s="10"/>
      <c r="R276" s="10"/>
      <c r="S276" s="10"/>
    </row>
    <row r="277" spans="1:19" ht="24.75" customHeight="1" x14ac:dyDescent="0.2">
      <c r="A277" s="10"/>
      <c r="B277" s="66"/>
      <c r="C277" s="67"/>
      <c r="D277" s="10"/>
      <c r="E277" s="10"/>
      <c r="F277" s="68"/>
      <c r="G277" s="10"/>
      <c r="H277" s="10"/>
      <c r="I277" s="68"/>
      <c r="J277" s="68"/>
      <c r="K277" s="10"/>
      <c r="L277" s="10"/>
      <c r="M277" s="10"/>
      <c r="N277" s="10"/>
      <c r="O277" s="10"/>
      <c r="P277" s="10"/>
      <c r="Q277" s="10"/>
      <c r="R277" s="10"/>
      <c r="S277" s="10"/>
    </row>
    <row r="278" spans="1:19" ht="24.75" customHeight="1" x14ac:dyDescent="0.2">
      <c r="A278" s="10"/>
      <c r="B278" s="66"/>
      <c r="C278" s="67"/>
      <c r="D278" s="10"/>
      <c r="E278" s="10"/>
      <c r="F278" s="68"/>
      <c r="G278" s="10"/>
      <c r="H278" s="10"/>
      <c r="I278" s="68"/>
      <c r="J278" s="68"/>
      <c r="K278" s="10"/>
      <c r="L278" s="10"/>
      <c r="M278" s="10"/>
      <c r="N278" s="10"/>
      <c r="O278" s="10"/>
      <c r="P278" s="10"/>
      <c r="Q278" s="10"/>
      <c r="R278" s="10"/>
      <c r="S278" s="10"/>
    </row>
    <row r="279" spans="1:19" ht="24.75" customHeight="1" x14ac:dyDescent="0.2">
      <c r="A279" s="10"/>
      <c r="B279" s="66"/>
      <c r="C279" s="67"/>
      <c r="D279" s="10"/>
      <c r="E279" s="10"/>
      <c r="F279" s="68"/>
      <c r="G279" s="10"/>
      <c r="H279" s="10"/>
      <c r="I279" s="68"/>
      <c r="J279" s="68"/>
      <c r="K279" s="10"/>
      <c r="L279" s="10"/>
      <c r="M279" s="10"/>
      <c r="N279" s="10"/>
      <c r="O279" s="10"/>
      <c r="P279" s="10"/>
      <c r="Q279" s="10"/>
      <c r="R279" s="10"/>
      <c r="S279" s="10"/>
    </row>
    <row r="280" spans="1:19" ht="24.75" customHeight="1" x14ac:dyDescent="0.2">
      <c r="A280" s="10"/>
      <c r="B280" s="66"/>
      <c r="C280" s="67"/>
      <c r="D280" s="10"/>
      <c r="E280" s="10"/>
      <c r="F280" s="68"/>
      <c r="G280" s="10"/>
      <c r="H280" s="10"/>
      <c r="I280" s="68"/>
      <c r="J280" s="68"/>
      <c r="K280" s="10"/>
      <c r="L280" s="10"/>
      <c r="M280" s="10"/>
      <c r="N280" s="10"/>
      <c r="O280" s="10"/>
      <c r="P280" s="10"/>
      <c r="Q280" s="10"/>
      <c r="R280" s="10"/>
      <c r="S280" s="10"/>
    </row>
    <row r="281" spans="1:19" ht="24.75" customHeight="1" x14ac:dyDescent="0.2">
      <c r="A281" s="10"/>
      <c r="B281" s="66"/>
      <c r="C281" s="67"/>
      <c r="D281" s="10"/>
      <c r="E281" s="10"/>
      <c r="F281" s="68"/>
      <c r="G281" s="10"/>
      <c r="H281" s="10"/>
      <c r="I281" s="68"/>
      <c r="J281" s="68"/>
      <c r="K281" s="10"/>
      <c r="L281" s="10"/>
      <c r="M281" s="10"/>
      <c r="N281" s="10"/>
      <c r="O281" s="10"/>
      <c r="P281" s="10"/>
      <c r="Q281" s="10"/>
      <c r="R281" s="10"/>
      <c r="S281" s="10"/>
    </row>
    <row r="282" spans="1:19" ht="24.75" customHeight="1" x14ac:dyDescent="0.2">
      <c r="A282" s="10"/>
      <c r="B282" s="66"/>
      <c r="C282" s="67"/>
      <c r="D282" s="10"/>
      <c r="E282" s="10"/>
      <c r="F282" s="68"/>
      <c r="G282" s="10"/>
      <c r="H282" s="10"/>
      <c r="I282" s="68"/>
      <c r="J282" s="68"/>
      <c r="K282" s="10"/>
      <c r="L282" s="10"/>
      <c r="M282" s="10"/>
      <c r="N282" s="10"/>
      <c r="O282" s="10"/>
      <c r="P282" s="10"/>
      <c r="Q282" s="10"/>
      <c r="R282" s="10"/>
      <c r="S282" s="10"/>
    </row>
    <row r="283" spans="1:19" ht="24.75" customHeight="1" x14ac:dyDescent="0.2">
      <c r="A283" s="10"/>
      <c r="B283" s="66"/>
      <c r="C283" s="67"/>
      <c r="D283" s="10"/>
      <c r="E283" s="10"/>
      <c r="F283" s="68"/>
      <c r="G283" s="10"/>
      <c r="H283" s="10"/>
      <c r="I283" s="68"/>
      <c r="J283" s="68"/>
      <c r="K283" s="10"/>
      <c r="L283" s="10"/>
      <c r="M283" s="10"/>
      <c r="N283" s="10"/>
      <c r="O283" s="10"/>
      <c r="P283" s="10"/>
      <c r="Q283" s="10"/>
      <c r="R283" s="10"/>
      <c r="S283" s="10"/>
    </row>
    <row r="284" spans="1:19" ht="24.75" customHeight="1" x14ac:dyDescent="0.2">
      <c r="A284" s="10"/>
      <c r="B284" s="66"/>
      <c r="C284" s="67"/>
      <c r="D284" s="10"/>
      <c r="E284" s="10"/>
      <c r="F284" s="68"/>
      <c r="G284" s="10"/>
      <c r="H284" s="10"/>
      <c r="I284" s="68"/>
      <c r="J284" s="68"/>
      <c r="K284" s="10"/>
      <c r="L284" s="10"/>
      <c r="M284" s="10"/>
      <c r="N284" s="10"/>
      <c r="O284" s="10"/>
      <c r="P284" s="10"/>
      <c r="Q284" s="10"/>
      <c r="R284" s="10"/>
      <c r="S284" s="10"/>
    </row>
    <row r="285" spans="1:19" ht="24.75" customHeight="1" x14ac:dyDescent="0.2">
      <c r="A285" s="10"/>
      <c r="B285" s="66"/>
      <c r="C285" s="67"/>
      <c r="D285" s="10"/>
      <c r="E285" s="10"/>
      <c r="F285" s="68"/>
      <c r="G285" s="10"/>
      <c r="H285" s="10"/>
      <c r="I285" s="68"/>
      <c r="J285" s="68"/>
      <c r="K285" s="10"/>
      <c r="L285" s="10"/>
      <c r="M285" s="10"/>
      <c r="N285" s="10"/>
      <c r="O285" s="10"/>
      <c r="P285" s="10"/>
      <c r="Q285" s="10"/>
      <c r="R285" s="10"/>
      <c r="S285" s="10"/>
    </row>
    <row r="286" spans="1:19" ht="24.75" customHeight="1" x14ac:dyDescent="0.2">
      <c r="A286" s="10"/>
      <c r="B286" s="66"/>
      <c r="C286" s="67"/>
      <c r="D286" s="10"/>
      <c r="E286" s="10"/>
      <c r="F286" s="68"/>
      <c r="G286" s="10"/>
      <c r="H286" s="10"/>
      <c r="I286" s="68"/>
      <c r="J286" s="68"/>
      <c r="K286" s="10"/>
      <c r="L286" s="10"/>
      <c r="M286" s="10"/>
      <c r="N286" s="10"/>
      <c r="O286" s="10"/>
      <c r="P286" s="10"/>
      <c r="Q286" s="10"/>
      <c r="R286" s="10"/>
      <c r="S286" s="10"/>
    </row>
    <row r="287" spans="1:19" ht="24.75" customHeight="1" x14ac:dyDescent="0.2">
      <c r="A287" s="10"/>
      <c r="B287" s="66"/>
      <c r="C287" s="67"/>
      <c r="D287" s="10"/>
      <c r="E287" s="10"/>
      <c r="F287" s="68"/>
      <c r="G287" s="10"/>
      <c r="H287" s="10"/>
      <c r="I287" s="68"/>
      <c r="J287" s="68"/>
      <c r="K287" s="10"/>
      <c r="L287" s="10"/>
      <c r="M287" s="10"/>
      <c r="N287" s="10"/>
      <c r="O287" s="10"/>
      <c r="P287" s="10"/>
      <c r="Q287" s="10"/>
      <c r="R287" s="10"/>
      <c r="S287" s="10"/>
    </row>
    <row r="288" spans="1:19" ht="24.75" customHeight="1" x14ac:dyDescent="0.2">
      <c r="A288" s="10"/>
      <c r="B288" s="66"/>
      <c r="C288" s="67"/>
      <c r="D288" s="10"/>
      <c r="E288" s="10"/>
      <c r="F288" s="68"/>
      <c r="G288" s="10"/>
      <c r="H288" s="10"/>
      <c r="I288" s="68"/>
      <c r="J288" s="68"/>
      <c r="K288" s="10"/>
      <c r="L288" s="10"/>
      <c r="M288" s="10"/>
      <c r="N288" s="10"/>
      <c r="O288" s="10"/>
      <c r="P288" s="10"/>
      <c r="Q288" s="10"/>
      <c r="R288" s="10"/>
      <c r="S288" s="10"/>
    </row>
    <row r="289" spans="1:19" ht="24.75" customHeight="1" x14ac:dyDescent="0.2">
      <c r="A289" s="10"/>
      <c r="B289" s="66"/>
      <c r="C289" s="67"/>
      <c r="D289" s="10"/>
      <c r="E289" s="10"/>
      <c r="F289" s="68"/>
      <c r="G289" s="10"/>
      <c r="H289" s="10"/>
      <c r="I289" s="68"/>
      <c r="J289" s="68"/>
      <c r="K289" s="10"/>
      <c r="L289" s="10"/>
      <c r="M289" s="10"/>
      <c r="N289" s="10"/>
      <c r="O289" s="10"/>
      <c r="P289" s="10"/>
      <c r="Q289" s="10"/>
      <c r="R289" s="10"/>
      <c r="S289" s="10"/>
    </row>
    <row r="290" spans="1:19" ht="24.75" customHeight="1" x14ac:dyDescent="0.2">
      <c r="A290" s="10"/>
      <c r="B290" s="66"/>
      <c r="C290" s="67"/>
      <c r="D290" s="10"/>
      <c r="E290" s="10"/>
      <c r="F290" s="68"/>
      <c r="G290" s="10"/>
      <c r="H290" s="10"/>
      <c r="I290" s="68"/>
      <c r="J290" s="68"/>
      <c r="K290" s="10"/>
      <c r="L290" s="10"/>
      <c r="M290" s="10"/>
      <c r="N290" s="10"/>
      <c r="O290" s="10"/>
      <c r="P290" s="10"/>
      <c r="Q290" s="10"/>
      <c r="R290" s="10"/>
      <c r="S290" s="10"/>
    </row>
    <row r="291" spans="1:19" ht="24.75" customHeight="1" x14ac:dyDescent="0.2">
      <c r="A291" s="10"/>
      <c r="B291" s="66"/>
      <c r="C291" s="67"/>
      <c r="D291" s="10"/>
      <c r="E291" s="10"/>
      <c r="F291" s="68"/>
      <c r="G291" s="10"/>
      <c r="H291" s="10"/>
      <c r="I291" s="68"/>
      <c r="J291" s="68"/>
      <c r="K291" s="10"/>
      <c r="L291" s="10"/>
      <c r="M291" s="10"/>
      <c r="N291" s="10"/>
      <c r="O291" s="10"/>
      <c r="P291" s="10"/>
      <c r="Q291" s="10"/>
      <c r="R291" s="10"/>
      <c r="S291" s="10"/>
    </row>
    <row r="292" spans="1:19" ht="24.75" customHeight="1" x14ac:dyDescent="0.2">
      <c r="A292" s="10"/>
      <c r="B292" s="66"/>
      <c r="C292" s="67"/>
      <c r="D292" s="10"/>
      <c r="E292" s="10"/>
      <c r="F292" s="68"/>
      <c r="G292" s="10"/>
      <c r="H292" s="10"/>
      <c r="I292" s="68"/>
      <c r="J292" s="68"/>
      <c r="K292" s="10"/>
      <c r="L292" s="10"/>
      <c r="M292" s="10"/>
      <c r="N292" s="10"/>
      <c r="O292" s="10"/>
      <c r="P292" s="10"/>
      <c r="Q292" s="10"/>
      <c r="R292" s="10"/>
      <c r="S292" s="10"/>
    </row>
    <row r="293" spans="1:19" ht="24.75" customHeight="1" x14ac:dyDescent="0.2">
      <c r="A293" s="10"/>
      <c r="B293" s="66"/>
      <c r="C293" s="67"/>
      <c r="D293" s="10"/>
      <c r="E293" s="10"/>
      <c r="F293" s="68"/>
      <c r="G293" s="10"/>
      <c r="H293" s="10"/>
      <c r="I293" s="68"/>
      <c r="J293" s="68"/>
      <c r="K293" s="10"/>
      <c r="L293" s="10"/>
      <c r="M293" s="10"/>
      <c r="N293" s="10"/>
      <c r="O293" s="10"/>
      <c r="P293" s="10"/>
      <c r="Q293" s="10"/>
      <c r="R293" s="10"/>
      <c r="S293" s="10"/>
    </row>
    <row r="294" spans="1:19" ht="24.75" customHeight="1" x14ac:dyDescent="0.2">
      <c r="A294" s="10"/>
      <c r="B294" s="66"/>
      <c r="C294" s="67"/>
      <c r="D294" s="10"/>
      <c r="E294" s="10"/>
      <c r="F294" s="68"/>
      <c r="G294" s="10"/>
      <c r="H294" s="10"/>
      <c r="I294" s="68"/>
      <c r="J294" s="68"/>
      <c r="K294" s="10"/>
      <c r="L294" s="10"/>
      <c r="M294" s="10"/>
      <c r="N294" s="10"/>
      <c r="O294" s="10"/>
      <c r="P294" s="10"/>
      <c r="Q294" s="10"/>
      <c r="R294" s="10"/>
      <c r="S294" s="10"/>
    </row>
    <row r="295" spans="1:19" ht="24.75" customHeight="1" x14ac:dyDescent="0.2">
      <c r="A295" s="10"/>
      <c r="B295" s="66"/>
      <c r="C295" s="67"/>
      <c r="D295" s="10"/>
      <c r="E295" s="10"/>
      <c r="F295" s="68"/>
      <c r="G295" s="10"/>
      <c r="H295" s="10"/>
      <c r="I295" s="68"/>
      <c r="J295" s="68"/>
      <c r="K295" s="10"/>
      <c r="L295" s="10"/>
      <c r="M295" s="10"/>
      <c r="N295" s="10"/>
      <c r="O295" s="10"/>
      <c r="P295" s="10"/>
      <c r="Q295" s="10"/>
      <c r="R295" s="10"/>
      <c r="S295" s="10"/>
    </row>
    <row r="296" spans="1:19" ht="24.75" customHeight="1" x14ac:dyDescent="0.2">
      <c r="A296" s="10"/>
      <c r="B296" s="66"/>
      <c r="C296" s="67"/>
      <c r="D296" s="10"/>
      <c r="E296" s="10"/>
      <c r="F296" s="68"/>
      <c r="G296" s="10"/>
      <c r="H296" s="10"/>
      <c r="I296" s="68"/>
      <c r="J296" s="68"/>
      <c r="K296" s="10"/>
      <c r="L296" s="10"/>
      <c r="M296" s="10"/>
      <c r="N296" s="10"/>
      <c r="O296" s="10"/>
      <c r="P296" s="10"/>
      <c r="Q296" s="10"/>
      <c r="R296" s="10"/>
      <c r="S296" s="10"/>
    </row>
    <row r="297" spans="1:19" ht="24.75" customHeight="1" x14ac:dyDescent="0.2">
      <c r="A297" s="10"/>
      <c r="B297" s="66"/>
      <c r="C297" s="67"/>
      <c r="D297" s="10"/>
      <c r="E297" s="10"/>
      <c r="F297" s="68"/>
      <c r="G297" s="10"/>
      <c r="H297" s="10"/>
      <c r="I297" s="68"/>
      <c r="J297" s="68"/>
      <c r="K297" s="10"/>
      <c r="L297" s="10"/>
      <c r="M297" s="10"/>
      <c r="N297" s="10"/>
      <c r="O297" s="10"/>
      <c r="P297" s="10"/>
      <c r="Q297" s="10"/>
      <c r="R297" s="10"/>
      <c r="S297" s="10"/>
    </row>
    <row r="298" spans="1:19" ht="24.75" customHeight="1" x14ac:dyDescent="0.2">
      <c r="A298" s="10"/>
      <c r="B298" s="66"/>
      <c r="C298" s="67"/>
      <c r="D298" s="10"/>
      <c r="E298" s="10"/>
      <c r="F298" s="68"/>
      <c r="G298" s="10"/>
      <c r="H298" s="10"/>
      <c r="I298" s="68"/>
      <c r="J298" s="68"/>
      <c r="K298" s="10"/>
      <c r="L298" s="10"/>
      <c r="M298" s="10"/>
      <c r="N298" s="10"/>
      <c r="O298" s="10"/>
      <c r="P298" s="10"/>
      <c r="Q298" s="10"/>
      <c r="R298" s="10"/>
      <c r="S298" s="10"/>
    </row>
    <row r="299" spans="1:19" ht="24.75" customHeight="1" x14ac:dyDescent="0.2">
      <c r="A299" s="10"/>
      <c r="B299" s="66"/>
      <c r="C299" s="67"/>
      <c r="D299" s="10"/>
      <c r="E299" s="10"/>
      <c r="F299" s="68"/>
      <c r="G299" s="10"/>
      <c r="H299" s="10"/>
      <c r="I299" s="68"/>
      <c r="J299" s="68"/>
      <c r="K299" s="10"/>
      <c r="L299" s="10"/>
      <c r="M299" s="10"/>
      <c r="N299" s="10"/>
      <c r="O299" s="10"/>
      <c r="P299" s="10"/>
      <c r="Q299" s="10"/>
      <c r="R299" s="10"/>
      <c r="S299" s="10"/>
    </row>
    <row r="300" spans="1:19" ht="24.75" customHeight="1" x14ac:dyDescent="0.2">
      <c r="A300" s="10"/>
      <c r="B300" s="66"/>
      <c r="C300" s="67"/>
      <c r="D300" s="10"/>
      <c r="E300" s="10"/>
      <c r="F300" s="68"/>
      <c r="G300" s="10"/>
      <c r="H300" s="10"/>
      <c r="I300" s="68"/>
      <c r="J300" s="68"/>
      <c r="K300" s="10"/>
      <c r="L300" s="10"/>
      <c r="M300" s="10"/>
      <c r="N300" s="10"/>
      <c r="O300" s="10"/>
      <c r="P300" s="10"/>
      <c r="Q300" s="10"/>
      <c r="R300" s="10"/>
      <c r="S300" s="10"/>
    </row>
    <row r="301" spans="1:19" ht="24.75" customHeight="1" x14ac:dyDescent="0.2">
      <c r="A301" s="10"/>
      <c r="B301" s="66"/>
      <c r="C301" s="67"/>
      <c r="D301" s="10"/>
      <c r="E301" s="10"/>
      <c r="F301" s="68"/>
      <c r="G301" s="10"/>
      <c r="H301" s="10"/>
      <c r="I301" s="68"/>
      <c r="J301" s="68"/>
      <c r="K301" s="10"/>
      <c r="L301" s="10"/>
      <c r="M301" s="10"/>
      <c r="N301" s="10"/>
      <c r="O301" s="10"/>
      <c r="P301" s="10"/>
      <c r="Q301" s="10"/>
      <c r="R301" s="10"/>
      <c r="S301" s="10"/>
    </row>
    <row r="302" spans="1:19" ht="24.75" customHeight="1" x14ac:dyDescent="0.2">
      <c r="A302" s="10"/>
      <c r="B302" s="66"/>
      <c r="C302" s="67"/>
      <c r="D302" s="10"/>
      <c r="E302" s="10"/>
      <c r="F302" s="68"/>
      <c r="G302" s="10"/>
      <c r="H302" s="10"/>
      <c r="I302" s="68"/>
      <c r="J302" s="68"/>
      <c r="K302" s="10"/>
      <c r="L302" s="10"/>
      <c r="M302" s="10"/>
      <c r="N302" s="10"/>
      <c r="O302" s="10"/>
      <c r="P302" s="10"/>
      <c r="Q302" s="10"/>
      <c r="R302" s="10"/>
      <c r="S302" s="10"/>
    </row>
    <row r="303" spans="1:19" ht="24.75" customHeight="1" x14ac:dyDescent="0.2">
      <c r="A303" s="10"/>
      <c r="B303" s="66"/>
      <c r="C303" s="67"/>
      <c r="D303" s="10"/>
      <c r="E303" s="10"/>
      <c r="F303" s="68"/>
      <c r="G303" s="10"/>
      <c r="H303" s="10"/>
      <c r="I303" s="68"/>
      <c r="J303" s="68"/>
      <c r="K303" s="10"/>
      <c r="L303" s="10"/>
      <c r="M303" s="10"/>
      <c r="N303" s="10"/>
      <c r="O303" s="10"/>
      <c r="P303" s="10"/>
      <c r="Q303" s="10"/>
      <c r="R303" s="10"/>
      <c r="S303" s="10"/>
    </row>
    <row r="304" spans="1:19" ht="24.75" customHeight="1" x14ac:dyDescent="0.2">
      <c r="A304" s="10"/>
      <c r="B304" s="66"/>
      <c r="C304" s="67"/>
      <c r="D304" s="10"/>
      <c r="E304" s="10"/>
      <c r="F304" s="68"/>
      <c r="G304" s="10"/>
      <c r="H304" s="10"/>
      <c r="I304" s="68"/>
      <c r="J304" s="68"/>
      <c r="K304" s="10"/>
      <c r="L304" s="10"/>
      <c r="M304" s="10"/>
      <c r="N304" s="10"/>
      <c r="O304" s="10"/>
      <c r="P304" s="10"/>
      <c r="Q304" s="10"/>
      <c r="R304" s="10"/>
      <c r="S304" s="10"/>
    </row>
    <row r="305" spans="1:19" ht="24.75" customHeight="1" x14ac:dyDescent="0.2">
      <c r="A305" s="10"/>
      <c r="B305" s="66"/>
      <c r="C305" s="67"/>
      <c r="D305" s="10"/>
      <c r="E305" s="10"/>
      <c r="F305" s="68"/>
      <c r="G305" s="10"/>
      <c r="H305" s="10"/>
      <c r="I305" s="68"/>
      <c r="J305" s="68"/>
      <c r="K305" s="10"/>
      <c r="L305" s="10"/>
      <c r="M305" s="10"/>
      <c r="N305" s="10"/>
      <c r="O305" s="10"/>
      <c r="P305" s="10"/>
      <c r="Q305" s="10"/>
      <c r="R305" s="10"/>
      <c r="S305" s="10"/>
    </row>
    <row r="306" spans="1:19" ht="24.75" customHeight="1" x14ac:dyDescent="0.2">
      <c r="A306" s="10"/>
      <c r="B306" s="66"/>
      <c r="C306" s="67"/>
      <c r="D306" s="10"/>
      <c r="E306" s="10"/>
      <c r="F306" s="68"/>
      <c r="G306" s="10"/>
      <c r="H306" s="10"/>
      <c r="I306" s="68"/>
      <c r="J306" s="68"/>
      <c r="K306" s="10"/>
      <c r="L306" s="10"/>
      <c r="M306" s="10"/>
      <c r="N306" s="10"/>
      <c r="O306" s="10"/>
      <c r="P306" s="10"/>
      <c r="Q306" s="10"/>
      <c r="R306" s="10"/>
      <c r="S306" s="10"/>
    </row>
    <row r="307" spans="1:19" ht="24.75" customHeight="1" x14ac:dyDescent="0.2">
      <c r="A307" s="10"/>
      <c r="B307" s="66"/>
      <c r="C307" s="67"/>
      <c r="D307" s="10"/>
      <c r="E307" s="10"/>
      <c r="F307" s="68"/>
      <c r="G307" s="10"/>
      <c r="H307" s="10"/>
      <c r="I307" s="68"/>
      <c r="J307" s="68"/>
      <c r="K307" s="10"/>
      <c r="L307" s="10"/>
      <c r="M307" s="10"/>
      <c r="N307" s="10"/>
      <c r="O307" s="10"/>
      <c r="P307" s="10"/>
      <c r="Q307" s="10"/>
      <c r="R307" s="10"/>
      <c r="S307" s="10"/>
    </row>
    <row r="308" spans="1:19" ht="24.75" customHeight="1" x14ac:dyDescent="0.2">
      <c r="A308" s="10"/>
      <c r="B308" s="66"/>
      <c r="C308" s="67"/>
      <c r="D308" s="10"/>
      <c r="E308" s="10"/>
      <c r="F308" s="68"/>
      <c r="G308" s="10"/>
      <c r="H308" s="10"/>
      <c r="I308" s="68"/>
      <c r="J308" s="68"/>
      <c r="K308" s="10"/>
      <c r="L308" s="10"/>
      <c r="M308" s="10"/>
      <c r="N308" s="10"/>
      <c r="O308" s="10"/>
      <c r="P308" s="10"/>
      <c r="Q308" s="10"/>
      <c r="R308" s="10"/>
      <c r="S308" s="10"/>
    </row>
    <row r="309" spans="1:19" ht="24.75" customHeight="1" x14ac:dyDescent="0.2">
      <c r="A309" s="10"/>
      <c r="B309" s="66"/>
      <c r="C309" s="67"/>
      <c r="D309" s="10"/>
      <c r="E309" s="10"/>
      <c r="F309" s="68"/>
      <c r="G309" s="10"/>
      <c r="H309" s="10"/>
      <c r="I309" s="68"/>
      <c r="J309" s="68"/>
      <c r="K309" s="10"/>
      <c r="L309" s="10"/>
      <c r="M309" s="10"/>
      <c r="N309" s="10"/>
      <c r="O309" s="10"/>
      <c r="P309" s="10"/>
      <c r="Q309" s="10"/>
      <c r="R309" s="10"/>
      <c r="S309" s="10"/>
    </row>
    <row r="310" spans="1:19" ht="24.75" customHeight="1" x14ac:dyDescent="0.2">
      <c r="A310" s="10"/>
      <c r="B310" s="66"/>
      <c r="C310" s="67"/>
      <c r="D310" s="10"/>
      <c r="E310" s="10"/>
      <c r="F310" s="68"/>
      <c r="G310" s="10"/>
      <c r="H310" s="10"/>
      <c r="I310" s="68"/>
      <c r="J310" s="68"/>
      <c r="K310" s="10"/>
      <c r="L310" s="10"/>
      <c r="M310" s="10"/>
      <c r="N310" s="10"/>
      <c r="O310" s="10"/>
      <c r="P310" s="10"/>
      <c r="Q310" s="10"/>
      <c r="R310" s="10"/>
      <c r="S310" s="10"/>
    </row>
    <row r="311" spans="1:19" ht="24.75" customHeight="1" x14ac:dyDescent="0.2">
      <c r="A311" s="10"/>
      <c r="B311" s="66"/>
      <c r="C311" s="67"/>
      <c r="D311" s="10"/>
      <c r="E311" s="10"/>
      <c r="F311" s="68"/>
      <c r="G311" s="10"/>
      <c r="H311" s="10"/>
      <c r="I311" s="68"/>
      <c r="J311" s="68"/>
      <c r="K311" s="10"/>
      <c r="L311" s="10"/>
      <c r="M311" s="10"/>
      <c r="N311" s="10"/>
      <c r="O311" s="10"/>
      <c r="P311" s="10"/>
      <c r="Q311" s="10"/>
      <c r="R311" s="10"/>
      <c r="S311" s="10"/>
    </row>
    <row r="312" spans="1:19" ht="24.75" customHeight="1" x14ac:dyDescent="0.2">
      <c r="A312" s="10"/>
      <c r="B312" s="66"/>
      <c r="C312" s="67"/>
      <c r="D312" s="10"/>
      <c r="E312" s="10"/>
      <c r="F312" s="68"/>
      <c r="G312" s="10"/>
      <c r="H312" s="10"/>
      <c r="I312" s="68"/>
      <c r="J312" s="68"/>
      <c r="K312" s="10"/>
      <c r="L312" s="10"/>
      <c r="M312" s="10"/>
      <c r="N312" s="10"/>
      <c r="O312" s="10"/>
      <c r="P312" s="10"/>
      <c r="Q312" s="10"/>
      <c r="R312" s="10"/>
      <c r="S312" s="10"/>
    </row>
    <row r="313" spans="1:19" ht="24.75" customHeight="1" x14ac:dyDescent="0.2">
      <c r="A313" s="10"/>
      <c r="B313" s="66"/>
      <c r="C313" s="67"/>
      <c r="D313" s="10"/>
      <c r="E313" s="10"/>
      <c r="F313" s="68"/>
      <c r="G313" s="10"/>
      <c r="H313" s="10"/>
      <c r="I313" s="68"/>
      <c r="J313" s="68"/>
      <c r="K313" s="10"/>
      <c r="L313" s="10"/>
      <c r="M313" s="10"/>
      <c r="N313" s="10"/>
      <c r="O313" s="10"/>
      <c r="P313" s="10"/>
      <c r="Q313" s="10"/>
      <c r="R313" s="10"/>
      <c r="S313" s="10"/>
    </row>
    <row r="314" spans="1:19" ht="24.75" customHeight="1" x14ac:dyDescent="0.2">
      <c r="A314" s="10"/>
      <c r="B314" s="66"/>
      <c r="C314" s="67"/>
      <c r="D314" s="10"/>
      <c r="E314" s="10"/>
      <c r="F314" s="68"/>
      <c r="G314" s="10"/>
      <c r="H314" s="10"/>
      <c r="I314" s="68"/>
      <c r="J314" s="68"/>
      <c r="K314" s="10"/>
      <c r="L314" s="10"/>
      <c r="M314" s="10"/>
      <c r="N314" s="10"/>
      <c r="O314" s="10"/>
      <c r="P314" s="10"/>
      <c r="Q314" s="10"/>
      <c r="R314" s="10"/>
      <c r="S314" s="10"/>
    </row>
    <row r="315" spans="1:19" ht="24.75" customHeight="1" x14ac:dyDescent="0.2">
      <c r="A315" s="10"/>
      <c r="B315" s="66"/>
      <c r="C315" s="67"/>
      <c r="D315" s="10"/>
      <c r="E315" s="10"/>
      <c r="F315" s="68"/>
      <c r="G315" s="10"/>
      <c r="H315" s="10"/>
      <c r="I315" s="68"/>
      <c r="J315" s="68"/>
      <c r="K315" s="10"/>
      <c r="L315" s="10"/>
      <c r="M315" s="10"/>
      <c r="N315" s="10"/>
      <c r="O315" s="10"/>
      <c r="P315" s="10"/>
      <c r="Q315" s="10"/>
      <c r="R315" s="10"/>
      <c r="S315" s="10"/>
    </row>
    <row r="316" spans="1:19" ht="24.75" customHeight="1" x14ac:dyDescent="0.2">
      <c r="A316" s="10"/>
      <c r="B316" s="66"/>
      <c r="C316" s="67"/>
      <c r="D316" s="10"/>
      <c r="E316" s="10"/>
      <c r="F316" s="68"/>
      <c r="G316" s="10"/>
      <c r="H316" s="10"/>
      <c r="I316" s="68"/>
      <c r="J316" s="68"/>
      <c r="K316" s="10"/>
      <c r="L316" s="10"/>
      <c r="M316" s="10"/>
      <c r="N316" s="10"/>
      <c r="O316" s="10"/>
      <c r="P316" s="10"/>
      <c r="Q316" s="10"/>
      <c r="R316" s="10"/>
      <c r="S316" s="10"/>
    </row>
    <row r="317" spans="1:19" ht="24.75" customHeight="1" x14ac:dyDescent="0.2">
      <c r="A317" s="10"/>
      <c r="B317" s="66"/>
      <c r="C317" s="67"/>
      <c r="D317" s="10"/>
      <c r="E317" s="10"/>
      <c r="F317" s="68"/>
      <c r="G317" s="10"/>
      <c r="H317" s="10"/>
      <c r="I317" s="68"/>
      <c r="J317" s="68"/>
      <c r="K317" s="10"/>
      <c r="L317" s="10"/>
      <c r="M317" s="10"/>
      <c r="N317" s="10"/>
      <c r="O317" s="10"/>
      <c r="P317" s="10"/>
      <c r="Q317" s="10"/>
      <c r="R317" s="10"/>
      <c r="S317" s="10"/>
    </row>
    <row r="318" spans="1:19" ht="24.75" customHeight="1" x14ac:dyDescent="0.2">
      <c r="A318" s="10"/>
      <c r="B318" s="66"/>
      <c r="C318" s="67"/>
      <c r="D318" s="10"/>
      <c r="E318" s="10"/>
      <c r="F318" s="68"/>
      <c r="G318" s="10"/>
      <c r="H318" s="10"/>
      <c r="I318" s="68"/>
      <c r="J318" s="68"/>
      <c r="K318" s="10"/>
      <c r="L318" s="10"/>
      <c r="M318" s="10"/>
      <c r="N318" s="10"/>
      <c r="O318" s="10"/>
      <c r="P318" s="10"/>
      <c r="Q318" s="10"/>
      <c r="R318" s="10"/>
      <c r="S318" s="10"/>
    </row>
    <row r="319" spans="1:19" ht="24.75" customHeight="1" x14ac:dyDescent="0.2">
      <c r="A319" s="10"/>
      <c r="B319" s="66"/>
      <c r="C319" s="67"/>
      <c r="D319" s="10"/>
      <c r="E319" s="10"/>
      <c r="F319" s="68"/>
      <c r="G319" s="10"/>
      <c r="H319" s="10"/>
      <c r="I319" s="68"/>
      <c r="J319" s="68"/>
      <c r="K319" s="10"/>
      <c r="L319" s="10"/>
      <c r="M319" s="10"/>
      <c r="N319" s="10"/>
      <c r="O319" s="10"/>
      <c r="P319" s="10"/>
      <c r="Q319" s="10"/>
      <c r="R319" s="10"/>
      <c r="S319" s="10"/>
    </row>
    <row r="320" spans="1:19" ht="24.75" customHeight="1" x14ac:dyDescent="0.2">
      <c r="A320" s="10"/>
      <c r="B320" s="66"/>
      <c r="C320" s="67"/>
      <c r="D320" s="10"/>
      <c r="E320" s="10"/>
      <c r="F320" s="68"/>
      <c r="G320" s="10"/>
      <c r="H320" s="10"/>
      <c r="I320" s="68"/>
      <c r="J320" s="68"/>
      <c r="K320" s="10"/>
      <c r="L320" s="10"/>
      <c r="M320" s="10"/>
      <c r="N320" s="10"/>
      <c r="O320" s="10"/>
      <c r="P320" s="10"/>
      <c r="Q320" s="10"/>
      <c r="R320" s="10"/>
      <c r="S320" s="10"/>
    </row>
    <row r="321" spans="1:19" ht="24.75" customHeight="1" x14ac:dyDescent="0.2">
      <c r="A321" s="10"/>
      <c r="B321" s="66"/>
      <c r="C321" s="67"/>
      <c r="D321" s="10"/>
      <c r="E321" s="10"/>
      <c r="F321" s="68"/>
      <c r="G321" s="10"/>
      <c r="H321" s="10"/>
      <c r="I321" s="68"/>
      <c r="J321" s="68"/>
      <c r="K321" s="10"/>
      <c r="L321" s="10"/>
      <c r="M321" s="10"/>
      <c r="N321" s="10"/>
      <c r="O321" s="10"/>
      <c r="P321" s="10"/>
      <c r="Q321" s="10"/>
      <c r="R321" s="10"/>
      <c r="S321" s="10"/>
    </row>
    <row r="322" spans="1:19" ht="24.75" customHeight="1" x14ac:dyDescent="0.2">
      <c r="A322" s="10"/>
      <c r="B322" s="66"/>
      <c r="C322" s="67"/>
      <c r="D322" s="10"/>
      <c r="E322" s="10"/>
      <c r="F322" s="68"/>
      <c r="G322" s="10"/>
      <c r="H322" s="10"/>
      <c r="I322" s="68"/>
      <c r="J322" s="68"/>
      <c r="K322" s="10"/>
      <c r="L322" s="10"/>
      <c r="M322" s="10"/>
      <c r="N322" s="10"/>
      <c r="O322" s="10"/>
      <c r="P322" s="10"/>
      <c r="Q322" s="10"/>
      <c r="R322" s="10"/>
      <c r="S322" s="10"/>
    </row>
    <row r="323" spans="1:19" ht="24.75" customHeight="1" x14ac:dyDescent="0.2">
      <c r="A323" s="10"/>
      <c r="B323" s="66"/>
      <c r="C323" s="67"/>
      <c r="D323" s="10"/>
      <c r="E323" s="10"/>
      <c r="F323" s="68"/>
      <c r="G323" s="10"/>
      <c r="H323" s="10"/>
      <c r="I323" s="68"/>
      <c r="J323" s="68"/>
      <c r="K323" s="10"/>
      <c r="L323" s="10"/>
      <c r="M323" s="10"/>
      <c r="N323" s="10"/>
      <c r="O323" s="10"/>
      <c r="P323" s="10"/>
      <c r="Q323" s="10"/>
      <c r="R323" s="10"/>
      <c r="S323" s="10"/>
    </row>
    <row r="324" spans="1:19" ht="24.75" customHeight="1" x14ac:dyDescent="0.2">
      <c r="A324" s="10"/>
      <c r="B324" s="66"/>
      <c r="C324" s="67"/>
      <c r="D324" s="10"/>
      <c r="E324" s="10"/>
      <c r="F324" s="68"/>
      <c r="G324" s="10"/>
      <c r="H324" s="10"/>
      <c r="I324" s="68"/>
      <c r="J324" s="68"/>
      <c r="K324" s="10"/>
      <c r="L324" s="10"/>
      <c r="M324" s="10"/>
      <c r="N324" s="10"/>
      <c r="O324" s="10"/>
      <c r="P324" s="10"/>
      <c r="Q324" s="10"/>
      <c r="R324" s="10"/>
      <c r="S324" s="10"/>
    </row>
    <row r="325" spans="1:19" ht="24.75" customHeight="1" x14ac:dyDescent="0.2">
      <c r="A325" s="10"/>
      <c r="B325" s="66"/>
      <c r="C325" s="67"/>
      <c r="D325" s="10"/>
      <c r="E325" s="10"/>
      <c r="F325" s="68"/>
      <c r="G325" s="10"/>
      <c r="H325" s="10"/>
      <c r="I325" s="68"/>
      <c r="J325" s="68"/>
      <c r="K325" s="10"/>
      <c r="L325" s="10"/>
      <c r="M325" s="10"/>
      <c r="N325" s="10"/>
      <c r="O325" s="10"/>
      <c r="P325" s="10"/>
      <c r="Q325" s="10"/>
      <c r="R325" s="10"/>
      <c r="S325" s="10"/>
    </row>
    <row r="326" spans="1:19" ht="24.75" customHeight="1" x14ac:dyDescent="0.2">
      <c r="A326" s="10"/>
      <c r="B326" s="66"/>
      <c r="C326" s="67"/>
      <c r="D326" s="10"/>
      <c r="E326" s="10"/>
      <c r="F326" s="68"/>
      <c r="G326" s="10"/>
      <c r="H326" s="10"/>
      <c r="I326" s="68"/>
      <c r="J326" s="68"/>
      <c r="K326" s="10"/>
      <c r="L326" s="10"/>
      <c r="M326" s="10"/>
      <c r="N326" s="10"/>
      <c r="O326" s="10"/>
      <c r="P326" s="10"/>
      <c r="Q326" s="10"/>
      <c r="R326" s="10"/>
      <c r="S326" s="10"/>
    </row>
    <row r="327" spans="1:19" ht="24.75" customHeight="1" x14ac:dyDescent="0.2">
      <c r="A327" s="10"/>
      <c r="B327" s="66"/>
      <c r="C327" s="67"/>
      <c r="D327" s="10"/>
      <c r="E327" s="10"/>
      <c r="F327" s="68"/>
      <c r="G327" s="10"/>
      <c r="H327" s="10"/>
      <c r="I327" s="68"/>
      <c r="J327" s="68"/>
      <c r="K327" s="10"/>
      <c r="L327" s="10"/>
      <c r="M327" s="10"/>
      <c r="N327" s="10"/>
      <c r="O327" s="10"/>
      <c r="P327" s="10"/>
      <c r="Q327" s="10"/>
      <c r="R327" s="10"/>
      <c r="S327" s="10"/>
    </row>
    <row r="328" spans="1:19" ht="24.75" customHeight="1" x14ac:dyDescent="0.2">
      <c r="A328" s="10"/>
      <c r="B328" s="66"/>
      <c r="C328" s="67"/>
      <c r="D328" s="10"/>
      <c r="E328" s="10"/>
      <c r="F328" s="68"/>
      <c r="G328" s="10"/>
      <c r="H328" s="10"/>
      <c r="I328" s="68"/>
      <c r="J328" s="68"/>
      <c r="K328" s="10"/>
      <c r="L328" s="10"/>
      <c r="M328" s="10"/>
      <c r="N328" s="10"/>
      <c r="O328" s="10"/>
      <c r="P328" s="10"/>
      <c r="Q328" s="10"/>
      <c r="R328" s="10"/>
      <c r="S328" s="10"/>
    </row>
    <row r="329" spans="1:19" ht="24.75" customHeight="1" x14ac:dyDescent="0.2">
      <c r="A329" s="10"/>
      <c r="B329" s="66"/>
      <c r="C329" s="67"/>
      <c r="D329" s="10"/>
      <c r="E329" s="10"/>
      <c r="F329" s="68"/>
      <c r="G329" s="10"/>
      <c r="H329" s="10"/>
      <c r="I329" s="68"/>
      <c r="J329" s="68"/>
      <c r="K329" s="10"/>
      <c r="L329" s="10"/>
      <c r="M329" s="10"/>
      <c r="N329" s="10"/>
      <c r="O329" s="10"/>
      <c r="P329" s="10"/>
      <c r="Q329" s="10"/>
      <c r="R329" s="10"/>
      <c r="S329" s="10"/>
    </row>
    <row r="330" spans="1:19" ht="24.75" customHeight="1" x14ac:dyDescent="0.2">
      <c r="A330" s="10"/>
      <c r="B330" s="66"/>
      <c r="C330" s="67"/>
      <c r="D330" s="10"/>
      <c r="E330" s="10"/>
      <c r="F330" s="68"/>
      <c r="G330" s="10"/>
      <c r="H330" s="10"/>
      <c r="I330" s="68"/>
      <c r="J330" s="68"/>
      <c r="K330" s="10"/>
      <c r="L330" s="10"/>
      <c r="M330" s="10"/>
      <c r="N330" s="10"/>
      <c r="O330" s="10"/>
      <c r="P330" s="10"/>
      <c r="Q330" s="10"/>
      <c r="R330" s="10"/>
      <c r="S330" s="10"/>
    </row>
    <row r="331" spans="1:19" ht="24.75" customHeight="1" x14ac:dyDescent="0.2">
      <c r="A331" s="10"/>
      <c r="B331" s="66"/>
      <c r="C331" s="67"/>
      <c r="D331" s="10"/>
      <c r="E331" s="10"/>
      <c r="F331" s="68"/>
      <c r="G331" s="10"/>
      <c r="H331" s="10"/>
      <c r="I331" s="68"/>
      <c r="J331" s="68"/>
      <c r="K331" s="10"/>
      <c r="L331" s="10"/>
      <c r="M331" s="10"/>
      <c r="N331" s="10"/>
      <c r="O331" s="10"/>
      <c r="P331" s="10"/>
      <c r="Q331" s="10"/>
      <c r="R331" s="10"/>
      <c r="S331" s="10"/>
    </row>
    <row r="332" spans="1:19" ht="24.75" customHeight="1" x14ac:dyDescent="0.2">
      <c r="A332" s="10"/>
      <c r="B332" s="66"/>
      <c r="C332" s="67"/>
      <c r="D332" s="10"/>
      <c r="E332" s="10"/>
      <c r="F332" s="68"/>
      <c r="G332" s="10"/>
      <c r="H332" s="10"/>
      <c r="I332" s="68"/>
      <c r="J332" s="68"/>
      <c r="K332" s="10"/>
      <c r="L332" s="10"/>
      <c r="M332" s="10"/>
      <c r="N332" s="10"/>
      <c r="O332" s="10"/>
      <c r="P332" s="10"/>
      <c r="Q332" s="10"/>
      <c r="R332" s="10"/>
      <c r="S332" s="10"/>
    </row>
    <row r="333" spans="1:19" ht="24.75" customHeight="1" x14ac:dyDescent="0.2">
      <c r="A333" s="10"/>
      <c r="B333" s="66"/>
      <c r="C333" s="67"/>
      <c r="D333" s="10"/>
      <c r="E333" s="10"/>
      <c r="F333" s="68"/>
      <c r="G333" s="10"/>
      <c r="H333" s="10"/>
      <c r="I333" s="68"/>
      <c r="J333" s="68"/>
      <c r="K333" s="10"/>
      <c r="L333" s="10"/>
      <c r="M333" s="10"/>
      <c r="N333" s="10"/>
      <c r="O333" s="10"/>
      <c r="P333" s="10"/>
      <c r="Q333" s="10"/>
      <c r="R333" s="10"/>
      <c r="S333" s="10"/>
    </row>
    <row r="334" spans="1:19" ht="24.75" customHeight="1" x14ac:dyDescent="0.2">
      <c r="A334" s="10"/>
      <c r="B334" s="66"/>
      <c r="C334" s="67"/>
      <c r="D334" s="10"/>
      <c r="E334" s="10"/>
      <c r="F334" s="68"/>
      <c r="G334" s="10"/>
      <c r="H334" s="10"/>
      <c r="I334" s="68"/>
      <c r="J334" s="68"/>
      <c r="K334" s="10"/>
      <c r="L334" s="10"/>
      <c r="M334" s="10"/>
      <c r="N334" s="10"/>
      <c r="O334" s="10"/>
      <c r="P334" s="10"/>
      <c r="Q334" s="10"/>
      <c r="R334" s="10"/>
      <c r="S334" s="10"/>
    </row>
    <row r="335" spans="1:19" ht="24.75" customHeight="1" x14ac:dyDescent="0.2">
      <c r="A335" s="10"/>
      <c r="B335" s="66"/>
      <c r="C335" s="67"/>
      <c r="D335" s="10"/>
      <c r="E335" s="10"/>
      <c r="F335" s="68"/>
      <c r="G335" s="10"/>
      <c r="H335" s="10"/>
      <c r="I335" s="68"/>
      <c r="J335" s="68"/>
      <c r="K335" s="10"/>
      <c r="L335" s="10"/>
      <c r="M335" s="10"/>
      <c r="N335" s="10"/>
      <c r="O335" s="10"/>
      <c r="P335" s="10"/>
      <c r="Q335" s="10"/>
      <c r="R335" s="10"/>
      <c r="S335" s="10"/>
    </row>
    <row r="336" spans="1:19" ht="24.75" customHeight="1" x14ac:dyDescent="0.2">
      <c r="A336" s="10"/>
      <c r="B336" s="66"/>
      <c r="C336" s="67"/>
      <c r="D336" s="10"/>
      <c r="E336" s="10"/>
      <c r="F336" s="68"/>
      <c r="G336" s="10"/>
      <c r="H336" s="10"/>
      <c r="I336" s="68"/>
      <c r="J336" s="68"/>
      <c r="K336" s="10"/>
      <c r="L336" s="10"/>
      <c r="M336" s="10"/>
      <c r="N336" s="10"/>
      <c r="O336" s="10"/>
      <c r="P336" s="10"/>
      <c r="Q336" s="10"/>
      <c r="R336" s="10"/>
      <c r="S336" s="10"/>
    </row>
    <row r="337" spans="1:19" ht="24.75" customHeight="1" x14ac:dyDescent="0.2">
      <c r="A337" s="10"/>
      <c r="B337" s="66"/>
      <c r="C337" s="67"/>
      <c r="D337" s="10"/>
      <c r="E337" s="10"/>
      <c r="F337" s="68"/>
      <c r="G337" s="10"/>
      <c r="H337" s="10"/>
      <c r="I337" s="68"/>
      <c r="J337" s="68"/>
      <c r="K337" s="10"/>
      <c r="L337" s="10"/>
      <c r="M337" s="10"/>
      <c r="N337" s="10"/>
      <c r="O337" s="10"/>
      <c r="P337" s="10"/>
      <c r="Q337" s="10"/>
      <c r="R337" s="10"/>
      <c r="S337" s="10"/>
    </row>
    <row r="338" spans="1:19" ht="24.75" customHeight="1" x14ac:dyDescent="0.2">
      <c r="A338" s="10"/>
      <c r="B338" s="66"/>
      <c r="C338" s="67"/>
      <c r="D338" s="10"/>
      <c r="E338" s="10"/>
      <c r="F338" s="68"/>
      <c r="G338" s="10"/>
      <c r="H338" s="10"/>
      <c r="I338" s="68"/>
      <c r="J338" s="68"/>
      <c r="K338" s="10"/>
      <c r="L338" s="10"/>
      <c r="M338" s="10"/>
      <c r="N338" s="10"/>
      <c r="O338" s="10"/>
      <c r="P338" s="10"/>
      <c r="Q338" s="10"/>
      <c r="R338" s="10"/>
      <c r="S338" s="10"/>
    </row>
    <row r="339" spans="1:19" ht="24.75" customHeight="1" x14ac:dyDescent="0.2">
      <c r="A339" s="10"/>
      <c r="B339" s="66"/>
      <c r="C339" s="67"/>
      <c r="D339" s="10"/>
      <c r="E339" s="10"/>
      <c r="F339" s="68"/>
      <c r="G339" s="10"/>
      <c r="H339" s="10"/>
      <c r="I339" s="68"/>
      <c r="J339" s="68"/>
      <c r="K339" s="10"/>
      <c r="L339" s="10"/>
      <c r="M339" s="10"/>
      <c r="N339" s="10"/>
      <c r="O339" s="10"/>
      <c r="P339" s="10"/>
      <c r="Q339" s="10"/>
      <c r="R339" s="10"/>
      <c r="S339" s="10"/>
    </row>
    <row r="340" spans="1:19" ht="24.75" customHeight="1" x14ac:dyDescent="0.2">
      <c r="A340" s="10"/>
      <c r="B340" s="66"/>
      <c r="C340" s="67"/>
      <c r="D340" s="10"/>
      <c r="E340" s="10"/>
      <c r="F340" s="68"/>
      <c r="G340" s="10"/>
      <c r="H340" s="10"/>
      <c r="I340" s="68"/>
      <c r="J340" s="68"/>
      <c r="K340" s="10"/>
      <c r="L340" s="10"/>
      <c r="M340" s="10"/>
      <c r="N340" s="10"/>
      <c r="O340" s="10"/>
      <c r="P340" s="10"/>
      <c r="Q340" s="10"/>
      <c r="R340" s="10"/>
      <c r="S340" s="10"/>
    </row>
    <row r="341" spans="1:19" ht="24.75" customHeight="1" x14ac:dyDescent="0.2">
      <c r="A341" s="10"/>
      <c r="B341" s="66"/>
      <c r="C341" s="67"/>
      <c r="D341" s="10"/>
      <c r="E341" s="10"/>
      <c r="F341" s="68"/>
      <c r="G341" s="10"/>
      <c r="H341" s="10"/>
      <c r="I341" s="68"/>
      <c r="J341" s="68"/>
      <c r="K341" s="10"/>
      <c r="L341" s="10"/>
      <c r="M341" s="10"/>
      <c r="N341" s="10"/>
      <c r="O341" s="10"/>
      <c r="P341" s="10"/>
      <c r="Q341" s="10"/>
      <c r="R341" s="10"/>
      <c r="S341" s="10"/>
    </row>
    <row r="342" spans="1:19" ht="24.75" customHeight="1" x14ac:dyDescent="0.2">
      <c r="A342" s="10"/>
      <c r="B342" s="66"/>
      <c r="C342" s="67"/>
      <c r="D342" s="10"/>
      <c r="E342" s="10"/>
      <c r="F342" s="68"/>
      <c r="G342" s="10"/>
      <c r="H342" s="10"/>
      <c r="I342" s="68"/>
      <c r="J342" s="68"/>
      <c r="K342" s="10"/>
      <c r="L342" s="10"/>
      <c r="M342" s="10"/>
      <c r="N342" s="10"/>
      <c r="O342" s="10"/>
      <c r="P342" s="10"/>
      <c r="Q342" s="10"/>
      <c r="R342" s="10"/>
      <c r="S342" s="10"/>
    </row>
    <row r="343" spans="1:19" ht="24.75" customHeight="1" x14ac:dyDescent="0.2">
      <c r="A343" s="10"/>
      <c r="B343" s="66"/>
      <c r="C343" s="67"/>
      <c r="D343" s="10"/>
      <c r="E343" s="10"/>
      <c r="F343" s="68"/>
      <c r="G343" s="10"/>
      <c r="H343" s="10"/>
      <c r="I343" s="68"/>
      <c r="J343" s="68"/>
      <c r="K343" s="10"/>
      <c r="L343" s="10"/>
      <c r="M343" s="10"/>
      <c r="N343" s="10"/>
      <c r="O343" s="10"/>
      <c r="P343" s="10"/>
      <c r="Q343" s="10"/>
      <c r="R343" s="10"/>
      <c r="S343" s="10"/>
    </row>
    <row r="344" spans="1:19" ht="24.75" customHeight="1" x14ac:dyDescent="0.2">
      <c r="A344" s="10"/>
      <c r="B344" s="66"/>
      <c r="C344" s="67"/>
      <c r="D344" s="10"/>
      <c r="E344" s="10"/>
      <c r="F344" s="68"/>
      <c r="G344" s="10"/>
      <c r="H344" s="10"/>
      <c r="I344" s="68"/>
      <c r="J344" s="68"/>
      <c r="K344" s="10"/>
      <c r="L344" s="10"/>
      <c r="M344" s="10"/>
      <c r="N344" s="10"/>
      <c r="O344" s="10"/>
      <c r="P344" s="10"/>
      <c r="Q344" s="10"/>
      <c r="R344" s="10"/>
      <c r="S344" s="10"/>
    </row>
    <row r="345" spans="1:19" ht="24.75" customHeight="1" x14ac:dyDescent="0.2">
      <c r="A345" s="10"/>
      <c r="B345" s="66"/>
      <c r="C345" s="67"/>
      <c r="D345" s="10"/>
      <c r="E345" s="10"/>
      <c r="F345" s="68"/>
      <c r="G345" s="10"/>
      <c r="H345" s="10"/>
      <c r="I345" s="68"/>
      <c r="J345" s="68"/>
      <c r="K345" s="10"/>
      <c r="L345" s="10"/>
      <c r="M345" s="10"/>
      <c r="N345" s="10"/>
      <c r="O345" s="10"/>
      <c r="P345" s="10"/>
      <c r="Q345" s="10"/>
      <c r="R345" s="10"/>
      <c r="S345" s="10"/>
    </row>
    <row r="346" spans="1:19" ht="24.75" customHeight="1" x14ac:dyDescent="0.2">
      <c r="A346" s="10"/>
      <c r="B346" s="66"/>
      <c r="C346" s="67"/>
      <c r="D346" s="10"/>
      <c r="E346" s="10"/>
      <c r="F346" s="68"/>
      <c r="G346" s="10"/>
      <c r="H346" s="10"/>
      <c r="I346" s="68"/>
      <c r="J346" s="68"/>
      <c r="K346" s="10"/>
      <c r="L346" s="10"/>
      <c r="M346" s="10"/>
      <c r="N346" s="10"/>
      <c r="O346" s="10"/>
      <c r="P346" s="10"/>
      <c r="Q346" s="10"/>
      <c r="R346" s="10"/>
      <c r="S346" s="10"/>
    </row>
    <row r="347" spans="1:19" ht="24.75" customHeight="1" x14ac:dyDescent="0.2">
      <c r="A347" s="10"/>
      <c r="B347" s="66"/>
      <c r="C347" s="67"/>
      <c r="D347" s="10"/>
      <c r="E347" s="10"/>
      <c r="F347" s="68"/>
      <c r="G347" s="10"/>
      <c r="H347" s="10"/>
      <c r="I347" s="68"/>
      <c r="J347" s="68"/>
      <c r="K347" s="10"/>
      <c r="L347" s="10"/>
      <c r="M347" s="10"/>
      <c r="N347" s="10"/>
      <c r="O347" s="10"/>
      <c r="P347" s="10"/>
      <c r="Q347" s="10"/>
      <c r="R347" s="10"/>
      <c r="S347" s="10"/>
    </row>
    <row r="348" spans="1:19" ht="24.75" customHeight="1" x14ac:dyDescent="0.2">
      <c r="A348" s="10"/>
      <c r="B348" s="66"/>
      <c r="C348" s="67"/>
      <c r="D348" s="10"/>
      <c r="E348" s="10"/>
      <c r="F348" s="68"/>
      <c r="G348" s="10"/>
      <c r="H348" s="10"/>
      <c r="I348" s="68"/>
      <c r="J348" s="68"/>
      <c r="K348" s="10"/>
      <c r="L348" s="10"/>
      <c r="M348" s="10"/>
      <c r="N348" s="10"/>
      <c r="O348" s="10"/>
      <c r="P348" s="10"/>
      <c r="Q348" s="10"/>
      <c r="R348" s="10"/>
      <c r="S348" s="10"/>
    </row>
    <row r="349" spans="1:19" ht="24.75" customHeight="1" x14ac:dyDescent="0.2">
      <c r="A349" s="10"/>
      <c r="B349" s="66"/>
      <c r="C349" s="67"/>
      <c r="D349" s="10"/>
      <c r="E349" s="10"/>
      <c r="F349" s="68"/>
      <c r="G349" s="10"/>
      <c r="H349" s="10"/>
      <c r="I349" s="68"/>
      <c r="J349" s="68"/>
      <c r="K349" s="10"/>
      <c r="L349" s="10"/>
      <c r="M349" s="10"/>
      <c r="N349" s="10"/>
      <c r="O349" s="10"/>
      <c r="P349" s="10"/>
      <c r="Q349" s="10"/>
      <c r="R349" s="10"/>
      <c r="S349" s="10"/>
    </row>
    <row r="350" spans="1:19" ht="24.75" customHeight="1" x14ac:dyDescent="0.2">
      <c r="A350" s="10"/>
      <c r="B350" s="66"/>
      <c r="C350" s="67"/>
      <c r="D350" s="10"/>
      <c r="E350" s="10"/>
      <c r="F350" s="68"/>
      <c r="G350" s="10"/>
      <c r="H350" s="10"/>
      <c r="I350" s="68"/>
      <c r="J350" s="68"/>
      <c r="K350" s="10"/>
      <c r="L350" s="10"/>
      <c r="M350" s="10"/>
      <c r="N350" s="10"/>
      <c r="O350" s="10"/>
      <c r="P350" s="10"/>
      <c r="Q350" s="10"/>
      <c r="R350" s="10"/>
      <c r="S350" s="10"/>
    </row>
    <row r="351" spans="1:19" ht="24.75" customHeight="1" x14ac:dyDescent="0.2">
      <c r="A351" s="10"/>
      <c r="B351" s="66"/>
      <c r="C351" s="67"/>
      <c r="D351" s="10"/>
      <c r="E351" s="10"/>
      <c r="F351" s="68"/>
      <c r="G351" s="10"/>
      <c r="H351" s="10"/>
      <c r="I351" s="68"/>
      <c r="J351" s="68"/>
      <c r="K351" s="10"/>
      <c r="L351" s="10"/>
      <c r="M351" s="10"/>
      <c r="N351" s="10"/>
      <c r="O351" s="10"/>
      <c r="P351" s="10"/>
      <c r="Q351" s="10"/>
      <c r="R351" s="10"/>
      <c r="S351" s="10"/>
    </row>
    <row r="352" spans="1:19" ht="24.75" customHeight="1" x14ac:dyDescent="0.2">
      <c r="A352" s="10"/>
      <c r="B352" s="66"/>
      <c r="C352" s="67"/>
      <c r="D352" s="10"/>
      <c r="E352" s="10"/>
      <c r="F352" s="68"/>
      <c r="G352" s="10"/>
      <c r="H352" s="10"/>
      <c r="I352" s="68"/>
      <c r="J352" s="68"/>
      <c r="K352" s="10"/>
      <c r="L352" s="10"/>
      <c r="M352" s="10"/>
      <c r="N352" s="10"/>
      <c r="O352" s="10"/>
      <c r="P352" s="10"/>
      <c r="Q352" s="10"/>
      <c r="R352" s="10"/>
      <c r="S352" s="10"/>
    </row>
    <row r="353" spans="1:19" ht="24.75" customHeight="1" x14ac:dyDescent="0.2">
      <c r="A353" s="10"/>
      <c r="B353" s="66"/>
      <c r="C353" s="67"/>
      <c r="D353" s="10"/>
      <c r="E353" s="10"/>
      <c r="F353" s="68"/>
      <c r="G353" s="10"/>
      <c r="H353" s="10"/>
      <c r="I353" s="68"/>
      <c r="J353" s="68"/>
      <c r="K353" s="10"/>
      <c r="L353" s="10"/>
      <c r="M353" s="10"/>
      <c r="N353" s="10"/>
      <c r="O353" s="10"/>
      <c r="P353" s="10"/>
      <c r="Q353" s="10"/>
      <c r="R353" s="10"/>
      <c r="S353" s="10"/>
    </row>
    <row r="354" spans="1:19" ht="24.75" customHeight="1" x14ac:dyDescent="0.2">
      <c r="A354" s="10"/>
      <c r="B354" s="66"/>
      <c r="C354" s="67"/>
      <c r="D354" s="10"/>
      <c r="E354" s="10"/>
      <c r="F354" s="68"/>
      <c r="G354" s="10"/>
      <c r="H354" s="10"/>
      <c r="I354" s="68"/>
      <c r="J354" s="68"/>
      <c r="K354" s="10"/>
      <c r="L354" s="10"/>
      <c r="M354" s="10"/>
      <c r="N354" s="10"/>
      <c r="O354" s="10"/>
      <c r="P354" s="10"/>
      <c r="Q354" s="10"/>
      <c r="R354" s="10"/>
      <c r="S354" s="10"/>
    </row>
    <row r="355" spans="1:19" ht="24.75" customHeight="1" x14ac:dyDescent="0.2">
      <c r="A355" s="10"/>
      <c r="B355" s="66"/>
      <c r="C355" s="67"/>
      <c r="D355" s="10"/>
      <c r="E355" s="10"/>
      <c r="F355" s="68"/>
      <c r="G355" s="10"/>
      <c r="H355" s="10"/>
      <c r="I355" s="68"/>
      <c r="J355" s="68"/>
      <c r="K355" s="10"/>
      <c r="L355" s="10"/>
      <c r="M355" s="10"/>
      <c r="N355" s="10"/>
      <c r="O355" s="10"/>
      <c r="P355" s="10"/>
      <c r="Q355" s="10"/>
      <c r="R355" s="10"/>
      <c r="S355" s="10"/>
    </row>
    <row r="356" spans="1:19" ht="24.75" customHeight="1" x14ac:dyDescent="0.2">
      <c r="A356" s="10"/>
      <c r="B356" s="66"/>
      <c r="C356" s="67"/>
      <c r="D356" s="10"/>
      <c r="E356" s="10"/>
      <c r="F356" s="68"/>
      <c r="G356" s="10"/>
      <c r="H356" s="10"/>
      <c r="I356" s="68"/>
      <c r="J356" s="68"/>
      <c r="K356" s="10"/>
      <c r="L356" s="10"/>
      <c r="M356" s="10"/>
      <c r="N356" s="10"/>
      <c r="O356" s="10"/>
      <c r="P356" s="10"/>
      <c r="Q356" s="10"/>
      <c r="R356" s="10"/>
      <c r="S356" s="10"/>
    </row>
    <row r="357" spans="1:19" ht="24.75" customHeight="1" x14ac:dyDescent="0.2">
      <c r="A357" s="10"/>
      <c r="B357" s="66"/>
      <c r="C357" s="67"/>
      <c r="D357" s="10"/>
      <c r="E357" s="10"/>
      <c r="F357" s="68"/>
      <c r="G357" s="10"/>
      <c r="H357" s="10"/>
      <c r="I357" s="68"/>
      <c r="J357" s="68"/>
      <c r="K357" s="10"/>
      <c r="L357" s="10"/>
      <c r="M357" s="10"/>
      <c r="N357" s="10"/>
      <c r="O357" s="10"/>
      <c r="P357" s="10"/>
      <c r="Q357" s="10"/>
      <c r="R357" s="10"/>
      <c r="S357" s="10"/>
    </row>
    <row r="358" spans="1:19" ht="24.75" customHeight="1" x14ac:dyDescent="0.2">
      <c r="A358" s="10"/>
      <c r="B358" s="66"/>
      <c r="C358" s="67"/>
      <c r="D358" s="10"/>
      <c r="E358" s="10"/>
      <c r="F358" s="68"/>
      <c r="G358" s="10"/>
      <c r="H358" s="10"/>
      <c r="I358" s="68"/>
      <c r="J358" s="68"/>
      <c r="K358" s="10"/>
      <c r="L358" s="10"/>
      <c r="M358" s="10"/>
      <c r="N358" s="10"/>
      <c r="O358" s="10"/>
      <c r="P358" s="10"/>
      <c r="Q358" s="10"/>
      <c r="R358" s="10"/>
      <c r="S358" s="10"/>
    </row>
    <row r="359" spans="1:19" ht="24.75" customHeight="1" x14ac:dyDescent="0.2">
      <c r="A359" s="10"/>
      <c r="B359" s="66"/>
      <c r="C359" s="67"/>
      <c r="D359" s="10"/>
      <c r="E359" s="10"/>
      <c r="F359" s="68"/>
      <c r="G359" s="10"/>
      <c r="H359" s="10"/>
      <c r="I359" s="68"/>
      <c r="J359" s="68"/>
      <c r="K359" s="10"/>
      <c r="L359" s="10"/>
      <c r="M359" s="10"/>
      <c r="N359" s="10"/>
      <c r="O359" s="10"/>
      <c r="P359" s="10"/>
      <c r="Q359" s="10"/>
      <c r="R359" s="10"/>
      <c r="S359" s="10"/>
    </row>
    <row r="360" spans="1:19" ht="24.75" customHeight="1" x14ac:dyDescent="0.2">
      <c r="A360" s="10"/>
      <c r="B360" s="66"/>
      <c r="C360" s="67"/>
      <c r="D360" s="10"/>
      <c r="E360" s="10"/>
      <c r="F360" s="68"/>
      <c r="G360" s="10"/>
      <c r="H360" s="10"/>
      <c r="I360" s="68"/>
      <c r="J360" s="68"/>
      <c r="K360" s="10"/>
      <c r="L360" s="10"/>
      <c r="M360" s="10"/>
      <c r="N360" s="10"/>
      <c r="O360" s="10"/>
      <c r="P360" s="10"/>
      <c r="Q360" s="10"/>
      <c r="R360" s="10"/>
      <c r="S360" s="10"/>
    </row>
    <row r="361" spans="1:19" ht="24.75" customHeight="1" x14ac:dyDescent="0.2">
      <c r="A361" s="10"/>
      <c r="B361" s="66"/>
      <c r="C361" s="67"/>
      <c r="D361" s="10"/>
      <c r="E361" s="10"/>
      <c r="F361" s="68"/>
      <c r="G361" s="10"/>
      <c r="H361" s="10"/>
      <c r="I361" s="68"/>
      <c r="J361" s="68"/>
      <c r="K361" s="10"/>
      <c r="L361" s="10"/>
      <c r="M361" s="10"/>
      <c r="N361" s="10"/>
      <c r="O361" s="10"/>
      <c r="P361" s="10"/>
      <c r="Q361" s="10"/>
      <c r="R361" s="10"/>
      <c r="S361" s="10"/>
    </row>
    <row r="362" spans="1:19" ht="24.75" customHeight="1" x14ac:dyDescent="0.2">
      <c r="A362" s="10"/>
      <c r="B362" s="66"/>
      <c r="C362" s="67"/>
      <c r="D362" s="10"/>
      <c r="E362" s="10"/>
      <c r="F362" s="68"/>
      <c r="G362" s="10"/>
      <c r="H362" s="10"/>
      <c r="I362" s="68"/>
      <c r="J362" s="68"/>
      <c r="K362" s="10"/>
      <c r="L362" s="10"/>
      <c r="M362" s="10"/>
      <c r="N362" s="10"/>
      <c r="O362" s="10"/>
      <c r="P362" s="10"/>
      <c r="Q362" s="10"/>
      <c r="R362" s="10"/>
      <c r="S362" s="10"/>
    </row>
    <row r="363" spans="1:19" ht="24.75" customHeight="1" x14ac:dyDescent="0.2">
      <c r="A363" s="10"/>
      <c r="B363" s="66"/>
      <c r="C363" s="67"/>
      <c r="D363" s="10"/>
      <c r="E363" s="10"/>
      <c r="F363" s="68"/>
      <c r="G363" s="10"/>
      <c r="H363" s="10"/>
      <c r="I363" s="68"/>
      <c r="J363" s="68"/>
      <c r="K363" s="10"/>
      <c r="L363" s="10"/>
      <c r="M363" s="10"/>
      <c r="N363" s="10"/>
      <c r="O363" s="10"/>
      <c r="P363" s="10"/>
      <c r="Q363" s="10"/>
      <c r="R363" s="10"/>
      <c r="S363" s="10"/>
    </row>
    <row r="364" spans="1:19" ht="24.75" customHeight="1" x14ac:dyDescent="0.2">
      <c r="A364" s="10"/>
      <c r="B364" s="66"/>
      <c r="C364" s="67"/>
      <c r="D364" s="10"/>
      <c r="E364" s="10"/>
      <c r="F364" s="68"/>
      <c r="G364" s="10"/>
      <c r="H364" s="10"/>
      <c r="I364" s="68"/>
      <c r="J364" s="68"/>
      <c r="K364" s="10"/>
      <c r="L364" s="10"/>
      <c r="M364" s="10"/>
      <c r="N364" s="10"/>
      <c r="O364" s="10"/>
      <c r="P364" s="10"/>
      <c r="Q364" s="10"/>
      <c r="R364" s="10"/>
      <c r="S364" s="10"/>
    </row>
    <row r="365" spans="1:19" ht="24.75" customHeight="1" x14ac:dyDescent="0.2">
      <c r="A365" s="10"/>
      <c r="B365" s="66"/>
      <c r="C365" s="67"/>
      <c r="D365" s="10"/>
      <c r="E365" s="10"/>
      <c r="F365" s="68"/>
      <c r="G365" s="10"/>
      <c r="H365" s="10"/>
      <c r="I365" s="68"/>
      <c r="J365" s="68"/>
      <c r="K365" s="10"/>
      <c r="L365" s="10"/>
      <c r="M365" s="10"/>
      <c r="N365" s="10"/>
      <c r="O365" s="10"/>
      <c r="P365" s="10"/>
      <c r="Q365" s="10"/>
      <c r="R365" s="10"/>
      <c r="S365" s="10"/>
    </row>
    <row r="366" spans="1:19" ht="24.75" customHeight="1" x14ac:dyDescent="0.2">
      <c r="A366" s="10"/>
      <c r="B366" s="66"/>
      <c r="C366" s="67"/>
      <c r="D366" s="10"/>
      <c r="E366" s="10"/>
      <c r="F366" s="68"/>
      <c r="G366" s="10"/>
      <c r="H366" s="10"/>
      <c r="I366" s="68"/>
      <c r="J366" s="68"/>
      <c r="K366" s="10"/>
      <c r="L366" s="10"/>
      <c r="M366" s="10"/>
      <c r="N366" s="10"/>
      <c r="O366" s="10"/>
      <c r="P366" s="10"/>
      <c r="Q366" s="10"/>
      <c r="R366" s="10"/>
      <c r="S366" s="10"/>
    </row>
    <row r="367" spans="1:19" ht="24.75" customHeight="1" x14ac:dyDescent="0.2">
      <c r="A367" s="10"/>
      <c r="B367" s="66"/>
      <c r="C367" s="67"/>
      <c r="D367" s="10"/>
      <c r="E367" s="10"/>
      <c r="F367" s="68"/>
      <c r="G367" s="10"/>
      <c r="H367" s="10"/>
      <c r="I367" s="68"/>
      <c r="J367" s="68"/>
      <c r="K367" s="10"/>
      <c r="L367" s="10"/>
      <c r="M367" s="10"/>
      <c r="N367" s="10"/>
      <c r="O367" s="10"/>
      <c r="P367" s="10"/>
      <c r="Q367" s="10"/>
      <c r="R367" s="10"/>
      <c r="S367" s="10"/>
    </row>
    <row r="368" spans="1:19" ht="24.75" customHeight="1" x14ac:dyDescent="0.2">
      <c r="A368" s="10"/>
      <c r="B368" s="66"/>
      <c r="C368" s="67"/>
      <c r="D368" s="10"/>
      <c r="E368" s="10"/>
      <c r="F368" s="68"/>
      <c r="G368" s="10"/>
      <c r="H368" s="10"/>
      <c r="I368" s="68"/>
      <c r="J368" s="68"/>
      <c r="K368" s="10"/>
      <c r="L368" s="10"/>
      <c r="M368" s="10"/>
      <c r="N368" s="10"/>
      <c r="O368" s="10"/>
      <c r="P368" s="10"/>
      <c r="Q368" s="10"/>
      <c r="R368" s="10"/>
      <c r="S368" s="10"/>
    </row>
    <row r="369" spans="1:19" ht="24.75" customHeight="1" x14ac:dyDescent="0.2">
      <c r="A369" s="10"/>
      <c r="B369" s="66"/>
      <c r="C369" s="67"/>
      <c r="D369" s="10"/>
      <c r="E369" s="10"/>
      <c r="F369" s="68"/>
      <c r="G369" s="10"/>
      <c r="H369" s="10"/>
      <c r="I369" s="68"/>
      <c r="J369" s="68"/>
      <c r="K369" s="10"/>
      <c r="L369" s="10"/>
      <c r="M369" s="10"/>
      <c r="N369" s="10"/>
      <c r="O369" s="10"/>
      <c r="P369" s="10"/>
      <c r="Q369" s="10"/>
      <c r="R369" s="10"/>
      <c r="S369" s="10"/>
    </row>
    <row r="370" spans="1:19" ht="24.75" customHeight="1" x14ac:dyDescent="0.2">
      <c r="A370" s="10"/>
      <c r="B370" s="66"/>
      <c r="C370" s="67"/>
      <c r="D370" s="10"/>
      <c r="E370" s="10"/>
      <c r="F370" s="68"/>
      <c r="G370" s="10"/>
      <c r="H370" s="10"/>
      <c r="I370" s="68"/>
      <c r="J370" s="68"/>
      <c r="K370" s="10"/>
      <c r="L370" s="10"/>
      <c r="M370" s="10"/>
      <c r="N370" s="10"/>
      <c r="O370" s="10"/>
      <c r="P370" s="10"/>
      <c r="Q370" s="10"/>
      <c r="R370" s="10"/>
      <c r="S370" s="10"/>
    </row>
    <row r="371" spans="1:19" ht="24.75" customHeight="1" x14ac:dyDescent="0.2">
      <c r="A371" s="10"/>
      <c r="B371" s="66"/>
      <c r="C371" s="67"/>
      <c r="D371" s="10"/>
      <c r="E371" s="10"/>
      <c r="F371" s="68"/>
      <c r="G371" s="10"/>
      <c r="H371" s="10"/>
      <c r="I371" s="68"/>
      <c r="J371" s="68"/>
      <c r="K371" s="10"/>
      <c r="L371" s="10"/>
      <c r="M371" s="10"/>
      <c r="N371" s="10"/>
      <c r="O371" s="10"/>
      <c r="P371" s="10"/>
      <c r="Q371" s="10"/>
      <c r="R371" s="10"/>
      <c r="S371" s="10"/>
    </row>
    <row r="372" spans="1:19" ht="24.75" customHeight="1" x14ac:dyDescent="0.2">
      <c r="A372" s="10"/>
      <c r="B372" s="66"/>
      <c r="C372" s="67"/>
      <c r="D372" s="10"/>
      <c r="E372" s="10"/>
      <c r="F372" s="68"/>
      <c r="G372" s="10"/>
      <c r="H372" s="10"/>
      <c r="I372" s="68"/>
      <c r="J372" s="68"/>
      <c r="K372" s="10"/>
      <c r="L372" s="10"/>
      <c r="M372" s="10"/>
      <c r="N372" s="10"/>
      <c r="O372" s="10"/>
      <c r="P372" s="10"/>
      <c r="Q372" s="10"/>
      <c r="R372" s="10"/>
      <c r="S372" s="10"/>
    </row>
    <row r="373" spans="1:19" ht="24.75" customHeight="1" x14ac:dyDescent="0.2">
      <c r="A373" s="10"/>
      <c r="B373" s="66"/>
      <c r="C373" s="67"/>
      <c r="D373" s="10"/>
      <c r="E373" s="10"/>
      <c r="F373" s="68"/>
      <c r="G373" s="10"/>
      <c r="H373" s="10"/>
      <c r="I373" s="68"/>
      <c r="J373" s="68"/>
      <c r="K373" s="10"/>
      <c r="L373" s="10"/>
      <c r="M373" s="10"/>
      <c r="N373" s="10"/>
      <c r="O373" s="10"/>
      <c r="P373" s="10"/>
      <c r="Q373" s="10"/>
      <c r="R373" s="10"/>
      <c r="S373" s="10"/>
    </row>
    <row r="374" spans="1:19" ht="24.75" customHeight="1" x14ac:dyDescent="0.2">
      <c r="A374" s="10"/>
      <c r="B374" s="66"/>
      <c r="C374" s="67"/>
      <c r="D374" s="10"/>
      <c r="E374" s="10"/>
      <c r="F374" s="68"/>
      <c r="G374" s="10"/>
      <c r="H374" s="10"/>
      <c r="I374" s="68"/>
      <c r="J374" s="68"/>
      <c r="K374" s="10"/>
      <c r="L374" s="10"/>
      <c r="M374" s="10"/>
      <c r="N374" s="10"/>
      <c r="O374" s="10"/>
      <c r="P374" s="10"/>
      <c r="Q374" s="10"/>
      <c r="R374" s="10"/>
      <c r="S374" s="10"/>
    </row>
    <row r="375" spans="1:19" ht="24.75" customHeight="1" x14ac:dyDescent="0.2">
      <c r="A375" s="10"/>
      <c r="B375" s="66"/>
      <c r="C375" s="67"/>
      <c r="D375" s="10"/>
      <c r="E375" s="10"/>
      <c r="F375" s="68"/>
      <c r="G375" s="10"/>
      <c r="H375" s="10"/>
      <c r="I375" s="68"/>
      <c r="J375" s="68"/>
      <c r="K375" s="10"/>
      <c r="L375" s="10"/>
      <c r="M375" s="10"/>
      <c r="N375" s="10"/>
      <c r="O375" s="10"/>
      <c r="P375" s="10"/>
      <c r="Q375" s="10"/>
      <c r="R375" s="10"/>
      <c r="S375" s="10"/>
    </row>
    <row r="376" spans="1:19" ht="24.75" customHeight="1" x14ac:dyDescent="0.2">
      <c r="A376" s="10"/>
      <c r="B376" s="66"/>
      <c r="C376" s="67"/>
      <c r="D376" s="10"/>
      <c r="E376" s="10"/>
      <c r="F376" s="68"/>
      <c r="G376" s="10"/>
      <c r="H376" s="10"/>
      <c r="I376" s="68"/>
      <c r="J376" s="68"/>
      <c r="K376" s="10"/>
      <c r="L376" s="10"/>
      <c r="M376" s="10"/>
      <c r="N376" s="10"/>
      <c r="O376" s="10"/>
      <c r="P376" s="10"/>
      <c r="Q376" s="10"/>
      <c r="R376" s="10"/>
      <c r="S376" s="10"/>
    </row>
    <row r="377" spans="1:19" ht="24.75" customHeight="1" x14ac:dyDescent="0.2">
      <c r="A377" s="10"/>
      <c r="B377" s="66"/>
      <c r="C377" s="67"/>
      <c r="D377" s="10"/>
      <c r="E377" s="10"/>
      <c r="F377" s="68"/>
      <c r="G377" s="10"/>
      <c r="H377" s="10"/>
      <c r="I377" s="68"/>
      <c r="J377" s="68"/>
      <c r="K377" s="10"/>
      <c r="L377" s="10"/>
      <c r="M377" s="10"/>
      <c r="N377" s="10"/>
      <c r="O377" s="10"/>
      <c r="P377" s="10"/>
      <c r="Q377" s="10"/>
      <c r="R377" s="10"/>
      <c r="S377" s="10"/>
    </row>
    <row r="378" spans="1:19" ht="24.75" customHeight="1" x14ac:dyDescent="0.2">
      <c r="A378" s="10"/>
      <c r="B378" s="66"/>
      <c r="C378" s="67"/>
      <c r="D378" s="10"/>
      <c r="E378" s="10"/>
      <c r="F378" s="68"/>
      <c r="G378" s="10"/>
      <c r="H378" s="10"/>
      <c r="I378" s="68"/>
      <c r="J378" s="68"/>
      <c r="K378" s="10"/>
      <c r="L378" s="10"/>
      <c r="M378" s="10"/>
      <c r="N378" s="10"/>
      <c r="O378" s="10"/>
      <c r="P378" s="10"/>
      <c r="Q378" s="10"/>
      <c r="R378" s="10"/>
      <c r="S378" s="10"/>
    </row>
    <row r="379" spans="1:19" ht="24.75" customHeight="1" x14ac:dyDescent="0.2">
      <c r="A379" s="10"/>
      <c r="B379" s="66"/>
      <c r="C379" s="67"/>
      <c r="D379" s="10"/>
      <c r="E379" s="10"/>
      <c r="F379" s="68"/>
      <c r="G379" s="10"/>
      <c r="H379" s="10"/>
      <c r="I379" s="68"/>
      <c r="J379" s="68"/>
      <c r="K379" s="10"/>
      <c r="L379" s="10"/>
      <c r="M379" s="10"/>
      <c r="N379" s="10"/>
      <c r="O379" s="10"/>
      <c r="P379" s="10"/>
      <c r="Q379" s="10"/>
      <c r="R379" s="10"/>
      <c r="S379" s="10"/>
    </row>
    <row r="380" spans="1:19" ht="24.75" customHeight="1" x14ac:dyDescent="0.2">
      <c r="A380" s="10"/>
      <c r="B380" s="66"/>
      <c r="C380" s="67"/>
      <c r="D380" s="10"/>
      <c r="E380" s="10"/>
      <c r="F380" s="68"/>
      <c r="G380" s="10"/>
      <c r="H380" s="10"/>
      <c r="I380" s="68"/>
      <c r="J380" s="68"/>
      <c r="K380" s="10"/>
      <c r="L380" s="10"/>
      <c r="M380" s="10"/>
      <c r="N380" s="10"/>
      <c r="O380" s="10"/>
      <c r="P380" s="10"/>
      <c r="Q380" s="10"/>
      <c r="R380" s="10"/>
      <c r="S380" s="10"/>
    </row>
    <row r="381" spans="1:19" ht="24.75" customHeight="1" x14ac:dyDescent="0.2">
      <c r="A381" s="10"/>
      <c r="B381" s="66"/>
      <c r="C381" s="67"/>
      <c r="D381" s="10"/>
      <c r="E381" s="10"/>
      <c r="F381" s="68"/>
      <c r="G381" s="10"/>
      <c r="H381" s="10"/>
      <c r="I381" s="68"/>
      <c r="J381" s="68"/>
      <c r="K381" s="10"/>
      <c r="L381" s="10"/>
      <c r="M381" s="10"/>
      <c r="N381" s="10"/>
      <c r="O381" s="10"/>
      <c r="P381" s="10"/>
      <c r="Q381" s="10"/>
      <c r="R381" s="10"/>
      <c r="S381" s="10"/>
    </row>
    <row r="382" spans="1:19" ht="24.75" customHeight="1" x14ac:dyDescent="0.2">
      <c r="A382" s="10"/>
      <c r="B382" s="66"/>
      <c r="C382" s="67"/>
      <c r="D382" s="10"/>
      <c r="E382" s="10"/>
      <c r="F382" s="68"/>
      <c r="G382" s="10"/>
      <c r="H382" s="10"/>
      <c r="I382" s="68"/>
      <c r="J382" s="68"/>
      <c r="K382" s="10"/>
      <c r="L382" s="10"/>
      <c r="M382" s="10"/>
      <c r="N382" s="10"/>
      <c r="O382" s="10"/>
      <c r="P382" s="10"/>
      <c r="Q382" s="10"/>
      <c r="R382" s="10"/>
      <c r="S382" s="10"/>
    </row>
    <row r="383" spans="1:19" ht="24.75" customHeight="1" x14ac:dyDescent="0.2">
      <c r="A383" s="10"/>
      <c r="B383" s="66"/>
      <c r="C383" s="67"/>
      <c r="D383" s="10"/>
      <c r="E383" s="10"/>
      <c r="F383" s="68"/>
      <c r="G383" s="10"/>
      <c r="H383" s="10"/>
      <c r="I383" s="68"/>
      <c r="J383" s="68"/>
      <c r="K383" s="10"/>
      <c r="L383" s="10"/>
      <c r="M383" s="10"/>
      <c r="N383" s="10"/>
      <c r="O383" s="10"/>
      <c r="P383" s="10"/>
      <c r="Q383" s="10"/>
      <c r="R383" s="10"/>
      <c r="S383" s="10"/>
    </row>
    <row r="384" spans="1:19" ht="24.75" customHeight="1" x14ac:dyDescent="0.2">
      <c r="A384" s="10"/>
      <c r="B384" s="66"/>
      <c r="C384" s="67"/>
      <c r="D384" s="10"/>
      <c r="E384" s="10"/>
      <c r="F384" s="68"/>
      <c r="G384" s="10"/>
      <c r="H384" s="10"/>
      <c r="I384" s="68"/>
      <c r="J384" s="68"/>
      <c r="K384" s="10"/>
      <c r="L384" s="10"/>
      <c r="M384" s="10"/>
      <c r="N384" s="10"/>
      <c r="O384" s="10"/>
      <c r="P384" s="10"/>
      <c r="Q384" s="10"/>
      <c r="R384" s="10"/>
      <c r="S384" s="10"/>
    </row>
    <row r="385" spans="1:19" ht="24.75" customHeight="1" x14ac:dyDescent="0.2">
      <c r="A385" s="10"/>
      <c r="B385" s="66"/>
      <c r="C385" s="67"/>
      <c r="D385" s="10"/>
      <c r="E385" s="10"/>
      <c r="F385" s="68"/>
      <c r="G385" s="10"/>
      <c r="H385" s="10"/>
      <c r="I385" s="68"/>
      <c r="J385" s="68"/>
      <c r="K385" s="10"/>
      <c r="L385" s="10"/>
      <c r="M385" s="10"/>
      <c r="N385" s="10"/>
      <c r="O385" s="10"/>
      <c r="P385" s="10"/>
      <c r="Q385" s="10"/>
      <c r="R385" s="10"/>
      <c r="S385" s="10"/>
    </row>
    <row r="386" spans="1:19" ht="24.75" customHeight="1" x14ac:dyDescent="0.2">
      <c r="A386" s="10"/>
      <c r="B386" s="66"/>
      <c r="C386" s="67"/>
      <c r="D386" s="10"/>
      <c r="E386" s="10"/>
      <c r="F386" s="68"/>
      <c r="G386" s="10"/>
      <c r="H386" s="10"/>
      <c r="I386" s="68"/>
      <c r="J386" s="68"/>
      <c r="K386" s="10"/>
      <c r="L386" s="10"/>
      <c r="M386" s="10"/>
      <c r="N386" s="10"/>
      <c r="O386" s="10"/>
      <c r="P386" s="10"/>
      <c r="Q386" s="10"/>
      <c r="R386" s="10"/>
      <c r="S386" s="10"/>
    </row>
    <row r="387" spans="1:19" ht="24.75" customHeight="1" x14ac:dyDescent="0.2">
      <c r="A387" s="10"/>
      <c r="B387" s="66"/>
      <c r="C387" s="67"/>
      <c r="D387" s="10"/>
      <c r="E387" s="10"/>
      <c r="F387" s="68"/>
      <c r="G387" s="10"/>
      <c r="H387" s="10"/>
      <c r="I387" s="68"/>
      <c r="J387" s="68"/>
      <c r="K387" s="10"/>
      <c r="L387" s="10"/>
      <c r="M387" s="10"/>
      <c r="N387" s="10"/>
      <c r="O387" s="10"/>
      <c r="P387" s="10"/>
      <c r="Q387" s="10"/>
      <c r="R387" s="10"/>
      <c r="S387" s="10"/>
    </row>
    <row r="388" spans="1:19" ht="24.75" customHeight="1" x14ac:dyDescent="0.2">
      <c r="A388" s="10"/>
      <c r="B388" s="66"/>
      <c r="C388" s="67"/>
      <c r="D388" s="10"/>
      <c r="E388" s="10"/>
      <c r="F388" s="68"/>
      <c r="G388" s="10"/>
      <c r="H388" s="10"/>
      <c r="I388" s="68"/>
      <c r="J388" s="68"/>
      <c r="K388" s="10"/>
      <c r="L388" s="10"/>
      <c r="M388" s="10"/>
      <c r="N388" s="10"/>
      <c r="O388" s="10"/>
      <c r="P388" s="10"/>
      <c r="Q388" s="10"/>
      <c r="R388" s="10"/>
      <c r="S388" s="10"/>
    </row>
    <row r="389" spans="1:19" ht="24.75" customHeight="1" x14ac:dyDescent="0.2">
      <c r="A389" s="10"/>
      <c r="B389" s="66"/>
      <c r="C389" s="67"/>
      <c r="D389" s="10"/>
      <c r="E389" s="10"/>
      <c r="F389" s="68"/>
      <c r="G389" s="10"/>
      <c r="H389" s="10"/>
      <c r="I389" s="68"/>
      <c r="J389" s="68"/>
      <c r="K389" s="10"/>
      <c r="L389" s="10"/>
      <c r="M389" s="10"/>
      <c r="N389" s="10"/>
      <c r="O389" s="10"/>
      <c r="P389" s="10"/>
      <c r="Q389" s="10"/>
      <c r="R389" s="10"/>
      <c r="S389" s="10"/>
    </row>
    <row r="390" spans="1:19" ht="24.75" customHeight="1" x14ac:dyDescent="0.2">
      <c r="A390" s="10"/>
      <c r="B390" s="66"/>
      <c r="C390" s="67"/>
      <c r="D390" s="10"/>
      <c r="E390" s="10"/>
      <c r="F390" s="68"/>
      <c r="G390" s="10"/>
      <c r="H390" s="10"/>
      <c r="I390" s="68"/>
      <c r="J390" s="68"/>
      <c r="K390" s="10"/>
      <c r="L390" s="10"/>
      <c r="M390" s="10"/>
      <c r="N390" s="10"/>
      <c r="O390" s="10"/>
      <c r="P390" s="10"/>
      <c r="Q390" s="10"/>
      <c r="R390" s="10"/>
      <c r="S390" s="10"/>
    </row>
    <row r="391" spans="1:19" ht="24.75" customHeight="1" x14ac:dyDescent="0.2">
      <c r="A391" s="10"/>
      <c r="B391" s="66"/>
      <c r="C391" s="67"/>
      <c r="D391" s="10"/>
      <c r="E391" s="10"/>
      <c r="F391" s="68"/>
      <c r="G391" s="10"/>
      <c r="H391" s="10"/>
      <c r="I391" s="68"/>
      <c r="J391" s="68"/>
      <c r="K391" s="10"/>
      <c r="L391" s="10"/>
      <c r="M391" s="10"/>
      <c r="N391" s="10"/>
      <c r="O391" s="10"/>
      <c r="P391" s="10"/>
      <c r="Q391" s="10"/>
      <c r="R391" s="10"/>
      <c r="S391" s="10"/>
    </row>
    <row r="392" spans="1:19" ht="15.75" customHeight="1" x14ac:dyDescent="0.2"/>
    <row r="393" spans="1:19" ht="15.75" customHeight="1" x14ac:dyDescent="0.2"/>
    <row r="394" spans="1:19" ht="15.75" customHeight="1" x14ac:dyDescent="0.2"/>
    <row r="395" spans="1:19" ht="15.75" customHeight="1" x14ac:dyDescent="0.2"/>
    <row r="396" spans="1:19" ht="15.75" customHeight="1" x14ac:dyDescent="0.2"/>
    <row r="397" spans="1:19" ht="15.75" customHeight="1" x14ac:dyDescent="0.2"/>
    <row r="398" spans="1:19" ht="15.75" customHeight="1" x14ac:dyDescent="0.2"/>
    <row r="399" spans="1:19" ht="15.75" customHeight="1" x14ac:dyDescent="0.2"/>
    <row r="400" spans="1:19"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password="CF43" sheet="1" objects="1" scenarios="1"/>
  <mergeCells count="16">
    <mergeCell ref="C54:H54"/>
    <mergeCell ref="C64:H64"/>
    <mergeCell ref="C181:H181"/>
    <mergeCell ref="C191:H191"/>
    <mergeCell ref="C99:H99"/>
    <mergeCell ref="C107:H107"/>
    <mergeCell ref="C127:H127"/>
    <mergeCell ref="C142:H142"/>
    <mergeCell ref="C153:H153"/>
    <mergeCell ref="C163:H163"/>
    <mergeCell ref="C171:H171"/>
    <mergeCell ref="B4:K4"/>
    <mergeCell ref="C13:H13"/>
    <mergeCell ref="C21:H21"/>
    <mergeCell ref="C33:H33"/>
    <mergeCell ref="C45:H45"/>
  </mergeCells>
  <printOptions horizontalCentered="1"/>
  <pageMargins left="0.39370078740157483" right="0.39370078740157483" top="0.39370078740157483" bottom="0.39370078740157483" header="0" footer="0"/>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DA00DA"/>
  </sheetPr>
  <dimension ref="A1:R1000"/>
  <sheetViews>
    <sheetView zoomScaleNormal="100" workbookViewId="0">
      <pane xSplit="2" ySplit="9" topLeftCell="C469" activePane="bottomRight" state="frozen"/>
      <selection pane="topRight" activeCell="C1" sqref="C1"/>
      <selection pane="bottomLeft" activeCell="A10" sqref="A10"/>
      <selection pane="bottomRight" activeCell="C478" sqref="C478"/>
    </sheetView>
  </sheetViews>
  <sheetFormatPr baseColWidth="10" defaultColWidth="12.5703125" defaultRowHeight="15" customHeight="1" x14ac:dyDescent="0.2"/>
  <cols>
    <col min="1" max="1" width="1.85546875" customWidth="1"/>
    <col min="2" max="2" width="17.7109375" customWidth="1"/>
    <col min="3" max="3" width="42.85546875" customWidth="1"/>
    <col min="4" max="4" width="12.7109375" customWidth="1"/>
    <col min="5" max="5" width="11.42578125" customWidth="1"/>
    <col min="6" max="6" width="20" customWidth="1"/>
    <col min="7" max="7" width="12.7109375" customWidth="1"/>
    <col min="8" max="9" width="11.42578125" customWidth="1"/>
    <col min="10" max="10" width="16.140625" customWidth="1"/>
    <col min="11" max="11" width="23.42578125" customWidth="1"/>
    <col min="12" max="12" width="2.7109375" customWidth="1"/>
    <col min="13" max="13" width="13.42578125" customWidth="1"/>
    <col min="14" max="18" width="10.5703125" customWidth="1"/>
  </cols>
  <sheetData>
    <row r="1" spans="1:18" ht="12.75" customHeight="1" x14ac:dyDescent="0.3">
      <c r="A1" s="52"/>
      <c r="B1" s="5"/>
      <c r="C1" s="5"/>
      <c r="D1" s="5"/>
      <c r="E1" s="5"/>
      <c r="F1" s="5"/>
      <c r="G1" s="5"/>
      <c r="H1" s="5"/>
      <c r="I1" s="5"/>
      <c r="J1" s="5"/>
      <c r="K1" s="5"/>
      <c r="L1" s="52"/>
      <c r="M1" s="52"/>
      <c r="N1" s="52"/>
      <c r="O1" s="52"/>
      <c r="P1" s="52"/>
      <c r="Q1" s="52"/>
      <c r="R1" s="52"/>
    </row>
    <row r="2" spans="1:18" ht="33.75" customHeight="1" x14ac:dyDescent="0.2">
      <c r="A2" s="10"/>
      <c r="B2" s="197" t="s">
        <v>582</v>
      </c>
      <c r="C2" s="198"/>
      <c r="D2" s="198"/>
      <c r="E2" s="198"/>
      <c r="F2" s="198"/>
      <c r="G2" s="198"/>
      <c r="H2" s="198"/>
      <c r="I2" s="198"/>
      <c r="J2" s="198"/>
      <c r="K2" s="198"/>
      <c r="L2" s="52"/>
      <c r="M2" s="52"/>
      <c r="N2" s="52"/>
      <c r="O2" s="52"/>
      <c r="P2" s="52"/>
      <c r="Q2" s="52"/>
      <c r="R2" s="52"/>
    </row>
    <row r="3" spans="1:18" ht="7.5" customHeight="1" x14ac:dyDescent="0.3">
      <c r="A3" s="10"/>
      <c r="B3" s="3"/>
      <c r="C3" s="5"/>
      <c r="D3" s="5"/>
      <c r="E3" s="5"/>
      <c r="F3" s="5"/>
      <c r="G3" s="5"/>
      <c r="H3" s="5"/>
      <c r="I3" s="5"/>
      <c r="J3" s="5"/>
      <c r="K3" s="5"/>
      <c r="L3" s="52"/>
      <c r="M3" s="52"/>
      <c r="N3" s="52"/>
      <c r="O3" s="52"/>
      <c r="P3" s="52"/>
      <c r="Q3" s="52"/>
      <c r="R3" s="52"/>
    </row>
    <row r="4" spans="1:18" ht="12.75" hidden="1" customHeight="1" x14ac:dyDescent="0.3">
      <c r="A4" s="10"/>
      <c r="B4" s="3"/>
      <c r="C4" s="5"/>
      <c r="D4" s="5"/>
      <c r="E4" s="5"/>
      <c r="F4" s="5"/>
      <c r="G4" s="5"/>
      <c r="H4" s="5"/>
      <c r="I4" s="5"/>
      <c r="J4" s="5"/>
      <c r="K4" s="5"/>
      <c r="L4" s="52"/>
      <c r="M4" s="52"/>
      <c r="N4" s="52"/>
      <c r="O4" s="52"/>
      <c r="P4" s="52"/>
      <c r="Q4" s="52"/>
      <c r="R4" s="52"/>
    </row>
    <row r="5" spans="1:18" ht="8.25" customHeight="1" x14ac:dyDescent="0.3">
      <c r="A5" s="10"/>
      <c r="B5" s="105"/>
      <c r="C5" s="5"/>
      <c r="D5" s="5"/>
      <c r="E5" s="5"/>
      <c r="F5" s="5"/>
      <c r="G5" s="5"/>
      <c r="H5" s="5"/>
      <c r="I5" s="5"/>
      <c r="J5" s="5"/>
      <c r="K5" s="5"/>
      <c r="L5" s="52"/>
      <c r="M5" s="52"/>
      <c r="N5" s="52"/>
      <c r="O5" s="52"/>
      <c r="P5" s="52"/>
      <c r="Q5" s="52"/>
      <c r="R5" s="52"/>
    </row>
    <row r="6" spans="1:18" ht="21" customHeight="1" x14ac:dyDescent="0.3">
      <c r="A6" s="10"/>
      <c r="B6" s="13" t="s">
        <v>583</v>
      </c>
      <c r="C6" s="5"/>
      <c r="D6" s="5"/>
      <c r="E6" s="5"/>
      <c r="F6" s="5"/>
      <c r="G6" s="5"/>
      <c r="H6" s="5"/>
      <c r="I6" s="5"/>
      <c r="J6" s="5"/>
      <c r="K6" s="5"/>
      <c r="L6" s="52"/>
      <c r="M6" s="52"/>
      <c r="N6" s="52"/>
      <c r="O6" s="52"/>
      <c r="P6" s="52"/>
      <c r="Q6" s="52"/>
      <c r="R6" s="52"/>
    </row>
    <row r="7" spans="1:18" ht="12.75" customHeight="1" x14ac:dyDescent="0.3">
      <c r="A7" s="10"/>
      <c r="B7" s="71"/>
      <c r="C7" s="5"/>
      <c r="D7" s="5"/>
      <c r="E7" s="5"/>
      <c r="F7" s="5"/>
      <c r="G7" s="5"/>
      <c r="H7" s="5"/>
      <c r="I7" s="5"/>
      <c r="J7" s="5"/>
      <c r="K7" s="5"/>
      <c r="L7" s="52"/>
      <c r="M7" s="52"/>
      <c r="N7" s="52"/>
      <c r="O7" s="52"/>
      <c r="P7" s="52"/>
      <c r="Q7" s="52"/>
      <c r="R7" s="52"/>
    </row>
    <row r="8" spans="1:18" ht="15.75" x14ac:dyDescent="0.2">
      <c r="A8" s="52"/>
      <c r="B8" s="199" t="s">
        <v>78</v>
      </c>
      <c r="C8" s="161"/>
      <c r="D8" s="161"/>
      <c r="E8" s="161"/>
      <c r="F8" s="161"/>
      <c r="G8" s="161"/>
      <c r="H8" s="161"/>
      <c r="I8" s="161"/>
      <c r="J8" s="161"/>
      <c r="K8" s="162"/>
      <c r="L8" s="106"/>
      <c r="M8" s="52"/>
      <c r="N8" s="52"/>
      <c r="O8" s="52"/>
      <c r="P8" s="52"/>
      <c r="Q8" s="52"/>
      <c r="R8" s="52"/>
    </row>
    <row r="9" spans="1:18" ht="71.25" customHeight="1" x14ac:dyDescent="0.2">
      <c r="A9" s="52"/>
      <c r="B9" s="72" t="s">
        <v>77</v>
      </c>
      <c r="C9" s="107" t="s">
        <v>584</v>
      </c>
      <c r="D9" s="74" t="s">
        <v>133</v>
      </c>
      <c r="E9" s="75" t="s">
        <v>134</v>
      </c>
      <c r="F9" s="76" t="s">
        <v>135</v>
      </c>
      <c r="G9" s="76" t="s">
        <v>136</v>
      </c>
      <c r="H9" s="77" t="s">
        <v>137</v>
      </c>
      <c r="I9" s="77" t="s">
        <v>138</v>
      </c>
      <c r="J9" s="75" t="s">
        <v>139</v>
      </c>
      <c r="K9" s="75" t="s">
        <v>140</v>
      </c>
      <c r="L9" s="106"/>
      <c r="M9" s="52"/>
      <c r="N9" s="52"/>
      <c r="O9" s="52"/>
      <c r="P9" s="52"/>
      <c r="Q9" s="52"/>
      <c r="R9" s="52"/>
    </row>
    <row r="10" spans="1:18" ht="12.75" customHeight="1" x14ac:dyDescent="0.2">
      <c r="A10" s="52"/>
      <c r="B10" s="108" t="s">
        <v>585</v>
      </c>
      <c r="C10" s="109" t="s">
        <v>586</v>
      </c>
      <c r="D10" s="110"/>
      <c r="E10" s="111"/>
      <c r="F10" s="112"/>
      <c r="G10" s="111"/>
      <c r="H10" s="111" t="s">
        <v>79</v>
      </c>
      <c r="I10" s="113">
        <f t="shared" ref="I10:J10" si="0">SUM(I11+I12+I13+I14)</f>
        <v>0</v>
      </c>
      <c r="J10" s="113" t="e">
        <f t="shared" si="0"/>
        <v>#DIV/0!</v>
      </c>
      <c r="K10" s="111"/>
      <c r="L10" s="114"/>
      <c r="M10" s="52"/>
      <c r="N10" s="52"/>
      <c r="O10" s="52"/>
      <c r="P10" s="52"/>
      <c r="Q10" s="52"/>
      <c r="R10" s="52"/>
    </row>
    <row r="11" spans="1:18" ht="12.75" customHeight="1" x14ac:dyDescent="0.2">
      <c r="A11" s="52"/>
      <c r="B11" s="78" t="s">
        <v>587</v>
      </c>
      <c r="C11" s="85" t="s">
        <v>588</v>
      </c>
      <c r="D11" s="150"/>
      <c r="E11" s="151"/>
      <c r="F11" s="149"/>
      <c r="G11" s="80" t="e">
        <f>F11/Principal!$C$5</f>
        <v>#DIV/0!</v>
      </c>
      <c r="H11" s="81">
        <v>4</v>
      </c>
      <c r="I11" s="82">
        <f t="shared" ref="I11:I14" si="1">F11*D11</f>
        <v>0</v>
      </c>
      <c r="J11" s="82" t="e">
        <f t="shared" ref="J11:J14" si="2">G11*D11</f>
        <v>#DIV/0!</v>
      </c>
      <c r="K11" s="148"/>
      <c r="L11" s="114"/>
      <c r="M11" s="52"/>
      <c r="N11" s="52"/>
      <c r="O11" s="52"/>
      <c r="P11" s="52"/>
      <c r="Q11" s="52"/>
      <c r="R11" s="52"/>
    </row>
    <row r="12" spans="1:18" ht="12.75" customHeight="1" x14ac:dyDescent="0.2">
      <c r="A12" s="52"/>
      <c r="B12" s="78" t="s">
        <v>589</v>
      </c>
      <c r="C12" s="85" t="s">
        <v>590</v>
      </c>
      <c r="D12" s="150"/>
      <c r="E12" s="151"/>
      <c r="F12" s="149"/>
      <c r="G12" s="80" t="e">
        <f>F12/Principal!$C$5</f>
        <v>#DIV/0!</v>
      </c>
      <c r="H12" s="81">
        <v>4</v>
      </c>
      <c r="I12" s="82">
        <f t="shared" si="1"/>
        <v>0</v>
      </c>
      <c r="J12" s="82" t="e">
        <f t="shared" si="2"/>
        <v>#DIV/0!</v>
      </c>
      <c r="K12" s="148"/>
      <c r="L12" s="114"/>
      <c r="M12" s="52"/>
      <c r="N12" s="52"/>
      <c r="O12" s="52"/>
      <c r="P12" s="52"/>
      <c r="Q12" s="52"/>
      <c r="R12" s="52"/>
    </row>
    <row r="13" spans="1:18" ht="12.75" customHeight="1" x14ac:dyDescent="0.2">
      <c r="A13" s="52"/>
      <c r="B13" s="78" t="s">
        <v>591</v>
      </c>
      <c r="C13" s="85" t="s">
        <v>592</v>
      </c>
      <c r="D13" s="150"/>
      <c r="E13" s="151"/>
      <c r="F13" s="149"/>
      <c r="G13" s="80" t="e">
        <f>F13/Principal!$C$5</f>
        <v>#DIV/0!</v>
      </c>
      <c r="H13" s="81">
        <v>4</v>
      </c>
      <c r="I13" s="82">
        <f t="shared" si="1"/>
        <v>0</v>
      </c>
      <c r="J13" s="82" t="e">
        <f t="shared" si="2"/>
        <v>#DIV/0!</v>
      </c>
      <c r="K13" s="148"/>
      <c r="L13" s="114"/>
      <c r="M13" s="52"/>
      <c r="N13" s="52"/>
      <c r="O13" s="52"/>
      <c r="P13" s="52"/>
      <c r="Q13" s="52"/>
      <c r="R13" s="52"/>
    </row>
    <row r="14" spans="1:18" ht="12.75" customHeight="1" x14ac:dyDescent="0.2">
      <c r="A14" s="52"/>
      <c r="B14" s="78" t="s">
        <v>593</v>
      </c>
      <c r="C14" s="85" t="s">
        <v>594</v>
      </c>
      <c r="D14" s="150"/>
      <c r="E14" s="151"/>
      <c r="F14" s="149"/>
      <c r="G14" s="80" t="e">
        <f>F14/Principal!$C$5</f>
        <v>#DIV/0!</v>
      </c>
      <c r="H14" s="81">
        <v>4</v>
      </c>
      <c r="I14" s="82">
        <f t="shared" si="1"/>
        <v>0</v>
      </c>
      <c r="J14" s="82" t="e">
        <f t="shared" si="2"/>
        <v>#DIV/0!</v>
      </c>
      <c r="K14" s="148"/>
      <c r="L14" s="114"/>
      <c r="M14" s="52"/>
      <c r="N14" s="52"/>
      <c r="O14" s="52"/>
      <c r="P14" s="52"/>
      <c r="Q14" s="52"/>
      <c r="R14" s="52"/>
    </row>
    <row r="15" spans="1:18" ht="12.75" customHeight="1" x14ac:dyDescent="0.2">
      <c r="A15" s="52"/>
      <c r="B15" s="115" t="s">
        <v>595</v>
      </c>
      <c r="C15" s="109" t="s">
        <v>596</v>
      </c>
      <c r="D15" s="116"/>
      <c r="E15" s="117"/>
      <c r="F15" s="118"/>
      <c r="G15" s="111"/>
      <c r="H15" s="119" t="s">
        <v>79</v>
      </c>
      <c r="I15" s="113">
        <f t="shared" ref="I15:J15" si="3">SUM(I16+I17+I18+I19)</f>
        <v>0</v>
      </c>
      <c r="J15" s="113" t="e">
        <f t="shared" si="3"/>
        <v>#DIV/0!</v>
      </c>
      <c r="K15" s="119"/>
      <c r="L15" s="114"/>
      <c r="M15" s="52"/>
      <c r="N15" s="52"/>
      <c r="O15" s="52"/>
      <c r="P15" s="52"/>
      <c r="Q15" s="52"/>
      <c r="R15" s="52"/>
    </row>
    <row r="16" spans="1:18" ht="12.75" customHeight="1" x14ac:dyDescent="0.2">
      <c r="A16" s="52"/>
      <c r="B16" s="78" t="s">
        <v>597</v>
      </c>
      <c r="C16" s="85" t="s">
        <v>588</v>
      </c>
      <c r="D16" s="150"/>
      <c r="E16" s="151"/>
      <c r="F16" s="149"/>
      <c r="G16" s="80" t="e">
        <f>F16/Principal!$C$5</f>
        <v>#DIV/0!</v>
      </c>
      <c r="H16" s="81">
        <v>4</v>
      </c>
      <c r="I16" s="82">
        <f t="shared" ref="I16:I19" si="4">F16*D16</f>
        <v>0</v>
      </c>
      <c r="J16" s="82" t="e">
        <f t="shared" ref="J16:J19" si="5">G16*D16</f>
        <v>#DIV/0!</v>
      </c>
      <c r="K16" s="148"/>
      <c r="L16" s="114"/>
      <c r="M16" s="52"/>
      <c r="N16" s="52"/>
      <c r="O16" s="52"/>
      <c r="P16" s="52"/>
      <c r="Q16" s="52"/>
      <c r="R16" s="52"/>
    </row>
    <row r="17" spans="1:18" ht="12.75" customHeight="1" x14ac:dyDescent="0.2">
      <c r="A17" s="52"/>
      <c r="B17" s="78" t="s">
        <v>598</v>
      </c>
      <c r="C17" s="85" t="s">
        <v>590</v>
      </c>
      <c r="D17" s="150"/>
      <c r="E17" s="151"/>
      <c r="F17" s="149"/>
      <c r="G17" s="80" t="e">
        <f>F17/Principal!$C$5</f>
        <v>#DIV/0!</v>
      </c>
      <c r="H17" s="81">
        <v>4</v>
      </c>
      <c r="I17" s="82">
        <f t="shared" si="4"/>
        <v>0</v>
      </c>
      <c r="J17" s="82" t="e">
        <f t="shared" si="5"/>
        <v>#DIV/0!</v>
      </c>
      <c r="K17" s="148"/>
      <c r="L17" s="114"/>
      <c r="M17" s="52"/>
      <c r="N17" s="52"/>
      <c r="O17" s="52"/>
      <c r="P17" s="52"/>
      <c r="Q17" s="52"/>
      <c r="R17" s="52"/>
    </row>
    <row r="18" spans="1:18" ht="12.75" customHeight="1" x14ac:dyDescent="0.2">
      <c r="A18" s="52"/>
      <c r="B18" s="78" t="s">
        <v>599</v>
      </c>
      <c r="C18" s="85" t="s">
        <v>592</v>
      </c>
      <c r="D18" s="150"/>
      <c r="E18" s="151"/>
      <c r="F18" s="149"/>
      <c r="G18" s="80" t="e">
        <f>F18/Principal!$C$5</f>
        <v>#DIV/0!</v>
      </c>
      <c r="H18" s="81">
        <v>4</v>
      </c>
      <c r="I18" s="82">
        <f t="shared" si="4"/>
        <v>0</v>
      </c>
      <c r="J18" s="82" t="e">
        <f t="shared" si="5"/>
        <v>#DIV/0!</v>
      </c>
      <c r="K18" s="148"/>
      <c r="L18" s="114"/>
      <c r="M18" s="52"/>
      <c r="N18" s="52"/>
      <c r="O18" s="52"/>
      <c r="P18" s="52"/>
      <c r="Q18" s="52"/>
      <c r="R18" s="52"/>
    </row>
    <row r="19" spans="1:18" ht="12.75" customHeight="1" x14ac:dyDescent="0.2">
      <c r="A19" s="52"/>
      <c r="B19" s="78" t="s">
        <v>600</v>
      </c>
      <c r="C19" s="85" t="s">
        <v>594</v>
      </c>
      <c r="D19" s="150"/>
      <c r="E19" s="151"/>
      <c r="F19" s="149"/>
      <c r="G19" s="80" t="e">
        <f>F19/Principal!$C$5</f>
        <v>#DIV/0!</v>
      </c>
      <c r="H19" s="81">
        <v>4</v>
      </c>
      <c r="I19" s="82">
        <f t="shared" si="4"/>
        <v>0</v>
      </c>
      <c r="J19" s="82" t="e">
        <f t="shared" si="5"/>
        <v>#DIV/0!</v>
      </c>
      <c r="K19" s="148"/>
      <c r="L19" s="114"/>
      <c r="M19" s="52"/>
      <c r="N19" s="52"/>
      <c r="O19" s="52"/>
      <c r="P19" s="52"/>
      <c r="Q19" s="52"/>
      <c r="R19" s="52"/>
    </row>
    <row r="20" spans="1:18" ht="12.75" customHeight="1" x14ac:dyDescent="0.2">
      <c r="A20" s="52"/>
      <c r="B20" s="115" t="s">
        <v>601</v>
      </c>
      <c r="C20" s="109" t="s">
        <v>602</v>
      </c>
      <c r="D20" s="116"/>
      <c r="E20" s="117"/>
      <c r="F20" s="118"/>
      <c r="G20" s="111"/>
      <c r="H20" s="119" t="s">
        <v>79</v>
      </c>
      <c r="I20" s="113">
        <f t="shared" ref="I20:J20" si="6">SUM(I21+I22+I23+I24)</f>
        <v>0</v>
      </c>
      <c r="J20" s="113" t="e">
        <f t="shared" si="6"/>
        <v>#DIV/0!</v>
      </c>
      <c r="K20" s="119"/>
      <c r="L20" s="114"/>
      <c r="M20" s="52"/>
      <c r="N20" s="52"/>
      <c r="O20" s="52"/>
      <c r="P20" s="52"/>
      <c r="Q20" s="52"/>
      <c r="R20" s="52"/>
    </row>
    <row r="21" spans="1:18" ht="12.75" customHeight="1" x14ac:dyDescent="0.2">
      <c r="A21" s="52"/>
      <c r="B21" s="78" t="s">
        <v>603</v>
      </c>
      <c r="C21" s="120" t="s">
        <v>588</v>
      </c>
      <c r="D21" s="150"/>
      <c r="E21" s="151"/>
      <c r="F21" s="149"/>
      <c r="G21" s="80" t="e">
        <f>F21/Principal!$C$5</f>
        <v>#DIV/0!</v>
      </c>
      <c r="H21" s="81">
        <v>4</v>
      </c>
      <c r="I21" s="82">
        <f t="shared" ref="I21:I24" si="7">F21*D21</f>
        <v>0</v>
      </c>
      <c r="J21" s="82" t="e">
        <f t="shared" ref="J21:J24" si="8">G21*D21</f>
        <v>#DIV/0!</v>
      </c>
      <c r="K21" s="148"/>
      <c r="L21" s="114"/>
      <c r="M21" s="52"/>
      <c r="N21" s="52"/>
      <c r="O21" s="52"/>
      <c r="P21" s="52"/>
      <c r="Q21" s="52"/>
      <c r="R21" s="52"/>
    </row>
    <row r="22" spans="1:18" ht="12.75" customHeight="1" x14ac:dyDescent="0.2">
      <c r="A22" s="52"/>
      <c r="B22" s="78" t="s">
        <v>604</v>
      </c>
      <c r="C22" s="121" t="s">
        <v>590</v>
      </c>
      <c r="D22" s="150"/>
      <c r="E22" s="151"/>
      <c r="F22" s="149"/>
      <c r="G22" s="80" t="e">
        <f>F22/Principal!$C$5</f>
        <v>#DIV/0!</v>
      </c>
      <c r="H22" s="81">
        <v>4</v>
      </c>
      <c r="I22" s="82">
        <f t="shared" si="7"/>
        <v>0</v>
      </c>
      <c r="J22" s="82" t="e">
        <f t="shared" si="8"/>
        <v>#DIV/0!</v>
      </c>
      <c r="K22" s="148"/>
      <c r="L22" s="114"/>
      <c r="M22" s="52"/>
      <c r="N22" s="52"/>
      <c r="O22" s="52"/>
      <c r="P22" s="52"/>
      <c r="Q22" s="52"/>
      <c r="R22" s="52"/>
    </row>
    <row r="23" spans="1:18" ht="12.75" customHeight="1" x14ac:dyDescent="0.2">
      <c r="A23" s="52"/>
      <c r="B23" s="78" t="s">
        <v>605</v>
      </c>
      <c r="C23" s="121" t="s">
        <v>592</v>
      </c>
      <c r="D23" s="150"/>
      <c r="E23" s="151"/>
      <c r="F23" s="149"/>
      <c r="G23" s="80" t="e">
        <f>F23/Principal!$C$5</f>
        <v>#DIV/0!</v>
      </c>
      <c r="H23" s="81">
        <v>4</v>
      </c>
      <c r="I23" s="82">
        <f t="shared" si="7"/>
        <v>0</v>
      </c>
      <c r="J23" s="82" t="e">
        <f t="shared" si="8"/>
        <v>#DIV/0!</v>
      </c>
      <c r="K23" s="148"/>
      <c r="L23" s="114"/>
      <c r="M23" s="52"/>
      <c r="N23" s="52"/>
      <c r="O23" s="52"/>
      <c r="P23" s="52"/>
      <c r="Q23" s="52"/>
      <c r="R23" s="52"/>
    </row>
    <row r="24" spans="1:18" ht="12.75" customHeight="1" x14ac:dyDescent="0.2">
      <c r="A24" s="52"/>
      <c r="B24" s="78" t="s">
        <v>606</v>
      </c>
      <c r="C24" s="121" t="s">
        <v>594</v>
      </c>
      <c r="D24" s="150"/>
      <c r="E24" s="151"/>
      <c r="F24" s="149"/>
      <c r="G24" s="80" t="e">
        <f>F24/Principal!$C$5</f>
        <v>#DIV/0!</v>
      </c>
      <c r="H24" s="81">
        <v>4</v>
      </c>
      <c r="I24" s="82">
        <f t="shared" si="7"/>
        <v>0</v>
      </c>
      <c r="J24" s="82" t="e">
        <f t="shared" si="8"/>
        <v>#DIV/0!</v>
      </c>
      <c r="K24" s="148"/>
      <c r="L24" s="114"/>
      <c r="M24" s="52"/>
      <c r="N24" s="52"/>
      <c r="O24" s="52"/>
      <c r="P24" s="52"/>
      <c r="Q24" s="52"/>
      <c r="R24" s="52"/>
    </row>
    <row r="25" spans="1:18" ht="12.75" customHeight="1" x14ac:dyDescent="0.2">
      <c r="A25" s="52"/>
      <c r="B25" s="115" t="s">
        <v>607</v>
      </c>
      <c r="C25" s="109" t="s">
        <v>608</v>
      </c>
      <c r="D25" s="116"/>
      <c r="E25" s="117"/>
      <c r="F25" s="118"/>
      <c r="G25" s="111"/>
      <c r="H25" s="119" t="s">
        <v>79</v>
      </c>
      <c r="I25" s="113">
        <f t="shared" ref="I25:J25" si="9">SUM(I26+I27+I28+I29)</f>
        <v>0</v>
      </c>
      <c r="J25" s="113" t="e">
        <f t="shared" si="9"/>
        <v>#DIV/0!</v>
      </c>
      <c r="K25" s="119"/>
      <c r="L25" s="114"/>
      <c r="M25" s="52"/>
      <c r="N25" s="52"/>
      <c r="O25" s="52"/>
      <c r="P25" s="52"/>
      <c r="Q25" s="52"/>
      <c r="R25" s="52"/>
    </row>
    <row r="26" spans="1:18" ht="12.75" customHeight="1" x14ac:dyDescent="0.2">
      <c r="A26" s="52"/>
      <c r="B26" s="78" t="s">
        <v>609</v>
      </c>
      <c r="C26" s="120" t="s">
        <v>588</v>
      </c>
      <c r="D26" s="150"/>
      <c r="E26" s="151"/>
      <c r="F26" s="149"/>
      <c r="G26" s="80" t="e">
        <f>F26/Principal!$C$5</f>
        <v>#DIV/0!</v>
      </c>
      <c r="H26" s="81">
        <v>4</v>
      </c>
      <c r="I26" s="82">
        <f t="shared" ref="I26:I29" si="10">F26*D26</f>
        <v>0</v>
      </c>
      <c r="J26" s="82" t="e">
        <f t="shared" ref="J26:J29" si="11">G26*D26</f>
        <v>#DIV/0!</v>
      </c>
      <c r="K26" s="148"/>
      <c r="L26" s="114"/>
      <c r="M26" s="52"/>
      <c r="N26" s="52"/>
      <c r="O26" s="52"/>
      <c r="P26" s="52"/>
      <c r="Q26" s="52"/>
      <c r="R26" s="52"/>
    </row>
    <row r="27" spans="1:18" ht="12.75" customHeight="1" x14ac:dyDescent="0.2">
      <c r="A27" s="52"/>
      <c r="B27" s="78" t="s">
        <v>610</v>
      </c>
      <c r="C27" s="121" t="s">
        <v>590</v>
      </c>
      <c r="D27" s="150"/>
      <c r="E27" s="151"/>
      <c r="F27" s="149"/>
      <c r="G27" s="80" t="e">
        <f>F27/Principal!$C$5</f>
        <v>#DIV/0!</v>
      </c>
      <c r="H27" s="81">
        <v>4</v>
      </c>
      <c r="I27" s="82">
        <f t="shared" si="10"/>
        <v>0</v>
      </c>
      <c r="J27" s="82" t="e">
        <f t="shared" si="11"/>
        <v>#DIV/0!</v>
      </c>
      <c r="K27" s="148"/>
      <c r="L27" s="114"/>
      <c r="M27" s="52"/>
      <c r="N27" s="52"/>
      <c r="O27" s="52"/>
      <c r="P27" s="52"/>
      <c r="Q27" s="52"/>
      <c r="R27" s="52"/>
    </row>
    <row r="28" spans="1:18" ht="12.75" customHeight="1" x14ac:dyDescent="0.2">
      <c r="A28" s="52"/>
      <c r="B28" s="78" t="s">
        <v>611</v>
      </c>
      <c r="C28" s="121" t="s">
        <v>592</v>
      </c>
      <c r="D28" s="150"/>
      <c r="E28" s="151"/>
      <c r="F28" s="149"/>
      <c r="G28" s="80" t="e">
        <f>F28/Principal!$C$5</f>
        <v>#DIV/0!</v>
      </c>
      <c r="H28" s="81">
        <v>4</v>
      </c>
      <c r="I28" s="82">
        <f t="shared" si="10"/>
        <v>0</v>
      </c>
      <c r="J28" s="82" t="e">
        <f t="shared" si="11"/>
        <v>#DIV/0!</v>
      </c>
      <c r="K28" s="148"/>
      <c r="L28" s="114"/>
      <c r="M28" s="52"/>
      <c r="N28" s="52"/>
      <c r="O28" s="52"/>
      <c r="P28" s="52"/>
      <c r="Q28" s="52"/>
      <c r="R28" s="52"/>
    </row>
    <row r="29" spans="1:18" ht="12.75" customHeight="1" x14ac:dyDescent="0.2">
      <c r="A29" s="52"/>
      <c r="B29" s="78" t="s">
        <v>612</v>
      </c>
      <c r="C29" s="121" t="s">
        <v>594</v>
      </c>
      <c r="D29" s="150"/>
      <c r="E29" s="151"/>
      <c r="F29" s="149"/>
      <c r="G29" s="80" t="e">
        <f>F29/Principal!$C$5</f>
        <v>#DIV/0!</v>
      </c>
      <c r="H29" s="81">
        <v>4</v>
      </c>
      <c r="I29" s="82">
        <f t="shared" si="10"/>
        <v>0</v>
      </c>
      <c r="J29" s="82" t="e">
        <f t="shared" si="11"/>
        <v>#DIV/0!</v>
      </c>
      <c r="K29" s="148"/>
      <c r="L29" s="114"/>
      <c r="M29" s="52"/>
      <c r="N29" s="52"/>
      <c r="O29" s="52"/>
      <c r="P29" s="52"/>
      <c r="Q29" s="52"/>
      <c r="R29" s="52"/>
    </row>
    <row r="30" spans="1:18" ht="12.75" customHeight="1" x14ac:dyDescent="0.2">
      <c r="A30" s="52"/>
      <c r="B30" s="115" t="s">
        <v>613</v>
      </c>
      <c r="C30" s="109" t="s">
        <v>614</v>
      </c>
      <c r="D30" s="116"/>
      <c r="E30" s="117"/>
      <c r="F30" s="118"/>
      <c r="G30" s="111"/>
      <c r="H30" s="119" t="s">
        <v>79</v>
      </c>
      <c r="I30" s="113">
        <f t="shared" ref="I30:J30" si="12">SUM(I31+I32+I33+I34)</f>
        <v>0</v>
      </c>
      <c r="J30" s="113" t="e">
        <f t="shared" si="12"/>
        <v>#DIV/0!</v>
      </c>
      <c r="K30" s="119"/>
      <c r="L30" s="114"/>
      <c r="M30" s="52"/>
      <c r="N30" s="52"/>
      <c r="O30" s="52"/>
      <c r="P30" s="52"/>
      <c r="Q30" s="52"/>
      <c r="R30" s="52"/>
    </row>
    <row r="31" spans="1:18" ht="12.75" customHeight="1" x14ac:dyDescent="0.2">
      <c r="A31" s="52"/>
      <c r="B31" s="78" t="s">
        <v>615</v>
      </c>
      <c r="C31" s="120" t="s">
        <v>588</v>
      </c>
      <c r="D31" s="150"/>
      <c r="E31" s="151"/>
      <c r="F31" s="149"/>
      <c r="G31" s="80" t="e">
        <f>F31/Principal!$C$5</f>
        <v>#DIV/0!</v>
      </c>
      <c r="H31" s="81">
        <v>4</v>
      </c>
      <c r="I31" s="82">
        <f t="shared" ref="I31:I34" si="13">F31*D31</f>
        <v>0</v>
      </c>
      <c r="J31" s="82" t="e">
        <f t="shared" ref="J31:J34" si="14">G31*D31</f>
        <v>#DIV/0!</v>
      </c>
      <c r="K31" s="148"/>
      <c r="L31" s="114"/>
      <c r="M31" s="52"/>
      <c r="N31" s="52"/>
      <c r="O31" s="52"/>
      <c r="P31" s="52"/>
      <c r="Q31" s="52"/>
      <c r="R31" s="52"/>
    </row>
    <row r="32" spans="1:18" ht="12.75" customHeight="1" x14ac:dyDescent="0.2">
      <c r="A32" s="52"/>
      <c r="B32" s="78" t="s">
        <v>616</v>
      </c>
      <c r="C32" s="121" t="s">
        <v>590</v>
      </c>
      <c r="D32" s="150"/>
      <c r="E32" s="151"/>
      <c r="F32" s="149"/>
      <c r="G32" s="80" t="e">
        <f>F32/Principal!$C$5</f>
        <v>#DIV/0!</v>
      </c>
      <c r="H32" s="81">
        <v>4</v>
      </c>
      <c r="I32" s="82">
        <f t="shared" si="13"/>
        <v>0</v>
      </c>
      <c r="J32" s="82" t="e">
        <f t="shared" si="14"/>
        <v>#DIV/0!</v>
      </c>
      <c r="K32" s="148"/>
      <c r="L32" s="114"/>
      <c r="M32" s="52"/>
      <c r="N32" s="52"/>
      <c r="O32" s="52"/>
      <c r="P32" s="52"/>
      <c r="Q32" s="52"/>
      <c r="R32" s="52"/>
    </row>
    <row r="33" spans="1:18" ht="12.75" customHeight="1" x14ac:dyDescent="0.2">
      <c r="A33" s="52"/>
      <c r="B33" s="78" t="s">
        <v>617</v>
      </c>
      <c r="C33" s="121" t="s">
        <v>592</v>
      </c>
      <c r="D33" s="150"/>
      <c r="E33" s="151"/>
      <c r="F33" s="149"/>
      <c r="G33" s="80" t="e">
        <f>F33/Principal!$C$5</f>
        <v>#DIV/0!</v>
      </c>
      <c r="H33" s="81">
        <v>4</v>
      </c>
      <c r="I33" s="82">
        <f t="shared" si="13"/>
        <v>0</v>
      </c>
      <c r="J33" s="82" t="e">
        <f t="shared" si="14"/>
        <v>#DIV/0!</v>
      </c>
      <c r="K33" s="148"/>
      <c r="L33" s="114"/>
      <c r="M33" s="52"/>
      <c r="N33" s="52"/>
      <c r="O33" s="52"/>
      <c r="P33" s="52"/>
      <c r="Q33" s="52"/>
      <c r="R33" s="52"/>
    </row>
    <row r="34" spans="1:18" ht="12.75" customHeight="1" x14ac:dyDescent="0.2">
      <c r="A34" s="52"/>
      <c r="B34" s="78" t="s">
        <v>618</v>
      </c>
      <c r="C34" s="121" t="s">
        <v>594</v>
      </c>
      <c r="D34" s="150"/>
      <c r="E34" s="151"/>
      <c r="F34" s="149"/>
      <c r="G34" s="80" t="e">
        <f>F34/Principal!$C$5</f>
        <v>#DIV/0!</v>
      </c>
      <c r="H34" s="81">
        <v>4</v>
      </c>
      <c r="I34" s="82">
        <f t="shared" si="13"/>
        <v>0</v>
      </c>
      <c r="J34" s="82" t="e">
        <f t="shared" si="14"/>
        <v>#DIV/0!</v>
      </c>
      <c r="K34" s="148"/>
      <c r="L34" s="114"/>
      <c r="M34" s="52"/>
      <c r="N34" s="52"/>
      <c r="O34" s="52"/>
      <c r="P34" s="52"/>
      <c r="Q34" s="52"/>
      <c r="R34" s="52"/>
    </row>
    <row r="35" spans="1:18" ht="12.75" customHeight="1" x14ac:dyDescent="0.2">
      <c r="A35" s="52"/>
      <c r="B35" s="115" t="s">
        <v>619</v>
      </c>
      <c r="C35" s="109" t="s">
        <v>620</v>
      </c>
      <c r="D35" s="116"/>
      <c r="E35" s="117"/>
      <c r="F35" s="118"/>
      <c r="G35" s="111"/>
      <c r="H35" s="119" t="s">
        <v>79</v>
      </c>
      <c r="I35" s="113">
        <f t="shared" ref="I35:J35" si="15">SUM(I36+I37+I38+I39)</f>
        <v>0</v>
      </c>
      <c r="J35" s="113" t="e">
        <f t="shared" si="15"/>
        <v>#DIV/0!</v>
      </c>
      <c r="K35" s="119"/>
      <c r="L35" s="114"/>
      <c r="M35" s="52"/>
      <c r="N35" s="52"/>
      <c r="O35" s="52"/>
      <c r="P35" s="52"/>
      <c r="Q35" s="52"/>
      <c r="R35" s="52"/>
    </row>
    <row r="36" spans="1:18" ht="12.75" customHeight="1" x14ac:dyDescent="0.2">
      <c r="A36" s="52"/>
      <c r="B36" s="78" t="s">
        <v>621</v>
      </c>
      <c r="C36" s="120" t="s">
        <v>588</v>
      </c>
      <c r="D36" s="150"/>
      <c r="E36" s="151"/>
      <c r="F36" s="149"/>
      <c r="G36" s="80" t="e">
        <f>F36/Principal!$C$5</f>
        <v>#DIV/0!</v>
      </c>
      <c r="H36" s="81">
        <v>4</v>
      </c>
      <c r="I36" s="82">
        <f t="shared" ref="I36:I39" si="16">F36*D36</f>
        <v>0</v>
      </c>
      <c r="J36" s="82" t="e">
        <f t="shared" ref="J36:J39" si="17">G36*D36</f>
        <v>#DIV/0!</v>
      </c>
      <c r="K36" s="148"/>
      <c r="L36" s="114"/>
      <c r="M36" s="52"/>
      <c r="N36" s="52"/>
      <c r="O36" s="52"/>
      <c r="P36" s="52"/>
      <c r="Q36" s="52"/>
      <c r="R36" s="52"/>
    </row>
    <row r="37" spans="1:18" ht="12.75" customHeight="1" x14ac:dyDescent="0.2">
      <c r="A37" s="52"/>
      <c r="B37" s="78" t="s">
        <v>622</v>
      </c>
      <c r="C37" s="121" t="s">
        <v>590</v>
      </c>
      <c r="D37" s="150"/>
      <c r="E37" s="151"/>
      <c r="F37" s="149"/>
      <c r="G37" s="80" t="e">
        <f>F37/Principal!$C$5</f>
        <v>#DIV/0!</v>
      </c>
      <c r="H37" s="81">
        <v>4</v>
      </c>
      <c r="I37" s="82">
        <f t="shared" si="16"/>
        <v>0</v>
      </c>
      <c r="J37" s="82" t="e">
        <f t="shared" si="17"/>
        <v>#DIV/0!</v>
      </c>
      <c r="K37" s="148"/>
      <c r="L37" s="114"/>
      <c r="M37" s="52"/>
      <c r="N37" s="52"/>
      <c r="O37" s="52"/>
      <c r="P37" s="52"/>
      <c r="Q37" s="52"/>
      <c r="R37" s="52"/>
    </row>
    <row r="38" spans="1:18" ht="12.75" customHeight="1" x14ac:dyDescent="0.2">
      <c r="A38" s="52"/>
      <c r="B38" s="78" t="s">
        <v>623</v>
      </c>
      <c r="C38" s="121" t="s">
        <v>592</v>
      </c>
      <c r="D38" s="150"/>
      <c r="E38" s="151"/>
      <c r="F38" s="149"/>
      <c r="G38" s="80" t="e">
        <f>F38/Principal!$C$5</f>
        <v>#DIV/0!</v>
      </c>
      <c r="H38" s="81">
        <v>4</v>
      </c>
      <c r="I38" s="82">
        <f t="shared" si="16"/>
        <v>0</v>
      </c>
      <c r="J38" s="82" t="e">
        <f t="shared" si="17"/>
        <v>#DIV/0!</v>
      </c>
      <c r="K38" s="148"/>
      <c r="L38" s="114"/>
      <c r="M38" s="52"/>
      <c r="N38" s="52"/>
      <c r="O38" s="52"/>
      <c r="P38" s="52"/>
      <c r="Q38" s="52"/>
      <c r="R38" s="52"/>
    </row>
    <row r="39" spans="1:18" ht="12.75" customHeight="1" x14ac:dyDescent="0.2">
      <c r="A39" s="52"/>
      <c r="B39" s="27" t="s">
        <v>624</v>
      </c>
      <c r="C39" s="121" t="s">
        <v>594</v>
      </c>
      <c r="D39" s="150"/>
      <c r="E39" s="151"/>
      <c r="F39" s="149"/>
      <c r="G39" s="80" t="e">
        <f>F39/Principal!$C$5</f>
        <v>#DIV/0!</v>
      </c>
      <c r="H39" s="81">
        <v>4</v>
      </c>
      <c r="I39" s="82">
        <f t="shared" si="16"/>
        <v>0</v>
      </c>
      <c r="J39" s="82" t="e">
        <f t="shared" si="17"/>
        <v>#DIV/0!</v>
      </c>
      <c r="K39" s="148"/>
      <c r="L39" s="114"/>
      <c r="M39" s="52"/>
      <c r="N39" s="52"/>
      <c r="O39" s="52"/>
      <c r="P39" s="52"/>
      <c r="Q39" s="52"/>
      <c r="R39" s="52"/>
    </row>
    <row r="40" spans="1:18" ht="12.75" customHeight="1" x14ac:dyDescent="0.2">
      <c r="A40" s="52"/>
      <c r="B40" s="122" t="s">
        <v>625</v>
      </c>
      <c r="C40" s="109" t="s">
        <v>626</v>
      </c>
      <c r="D40" s="116"/>
      <c r="E40" s="117"/>
      <c r="F40" s="118"/>
      <c r="G40" s="111"/>
      <c r="H40" s="119" t="s">
        <v>79</v>
      </c>
      <c r="I40" s="113">
        <f t="shared" ref="I40:J40" si="18">SUM(I41+I42+I43+I44)</f>
        <v>0</v>
      </c>
      <c r="J40" s="113" t="e">
        <f t="shared" si="18"/>
        <v>#DIV/0!</v>
      </c>
      <c r="K40" s="119"/>
      <c r="L40" s="114"/>
      <c r="M40" s="52"/>
      <c r="N40" s="52"/>
      <c r="O40" s="52"/>
      <c r="P40" s="52"/>
      <c r="Q40" s="52"/>
      <c r="R40" s="52"/>
    </row>
    <row r="41" spans="1:18" ht="12.75" customHeight="1" x14ac:dyDescent="0.2">
      <c r="A41" s="52"/>
      <c r="B41" s="27" t="s">
        <v>627</v>
      </c>
      <c r="C41" s="120" t="s">
        <v>588</v>
      </c>
      <c r="D41" s="150"/>
      <c r="E41" s="151"/>
      <c r="F41" s="149"/>
      <c r="G41" s="80" t="e">
        <f>F41/Principal!$C$5</f>
        <v>#DIV/0!</v>
      </c>
      <c r="H41" s="81">
        <v>4</v>
      </c>
      <c r="I41" s="82">
        <f t="shared" ref="I41:I44" si="19">F41*D41</f>
        <v>0</v>
      </c>
      <c r="J41" s="82" t="e">
        <f t="shared" ref="J41:J44" si="20">G41*D41</f>
        <v>#DIV/0!</v>
      </c>
      <c r="K41" s="148"/>
      <c r="L41" s="114"/>
      <c r="M41" s="52"/>
      <c r="N41" s="52"/>
      <c r="O41" s="52"/>
      <c r="P41" s="52"/>
      <c r="Q41" s="52"/>
      <c r="R41" s="52"/>
    </row>
    <row r="42" spans="1:18" ht="12.75" customHeight="1" x14ac:dyDescent="0.2">
      <c r="A42" s="52"/>
      <c r="B42" s="27" t="s">
        <v>628</v>
      </c>
      <c r="C42" s="121" t="s">
        <v>590</v>
      </c>
      <c r="D42" s="150"/>
      <c r="E42" s="151"/>
      <c r="F42" s="149"/>
      <c r="G42" s="80" t="e">
        <f>F42/Principal!$C$5</f>
        <v>#DIV/0!</v>
      </c>
      <c r="H42" s="81">
        <v>4</v>
      </c>
      <c r="I42" s="82">
        <f t="shared" si="19"/>
        <v>0</v>
      </c>
      <c r="J42" s="82" t="e">
        <f t="shared" si="20"/>
        <v>#DIV/0!</v>
      </c>
      <c r="K42" s="148"/>
      <c r="L42" s="114"/>
      <c r="M42" s="52"/>
      <c r="N42" s="52"/>
      <c r="O42" s="52"/>
      <c r="P42" s="52"/>
      <c r="Q42" s="52"/>
      <c r="R42" s="52"/>
    </row>
    <row r="43" spans="1:18" ht="12.75" customHeight="1" x14ac:dyDescent="0.2">
      <c r="A43" s="52"/>
      <c r="B43" s="27" t="s">
        <v>629</v>
      </c>
      <c r="C43" s="121" t="s">
        <v>592</v>
      </c>
      <c r="D43" s="150"/>
      <c r="E43" s="151"/>
      <c r="F43" s="149"/>
      <c r="G43" s="80" t="e">
        <f>F43/Principal!$C$5</f>
        <v>#DIV/0!</v>
      </c>
      <c r="H43" s="81">
        <v>4</v>
      </c>
      <c r="I43" s="82">
        <f t="shared" si="19"/>
        <v>0</v>
      </c>
      <c r="J43" s="82" t="e">
        <f t="shared" si="20"/>
        <v>#DIV/0!</v>
      </c>
      <c r="K43" s="148"/>
      <c r="L43" s="114"/>
      <c r="M43" s="52"/>
      <c r="N43" s="52"/>
      <c r="O43" s="52"/>
      <c r="P43" s="52"/>
      <c r="Q43" s="52"/>
      <c r="R43" s="52"/>
    </row>
    <row r="44" spans="1:18" ht="12.75" customHeight="1" x14ac:dyDescent="0.2">
      <c r="A44" s="52"/>
      <c r="B44" s="27" t="s">
        <v>630</v>
      </c>
      <c r="C44" s="121" t="s">
        <v>594</v>
      </c>
      <c r="D44" s="150"/>
      <c r="E44" s="151"/>
      <c r="F44" s="149"/>
      <c r="G44" s="80" t="e">
        <f>F44/Principal!$C$5</f>
        <v>#DIV/0!</v>
      </c>
      <c r="H44" s="81">
        <v>4</v>
      </c>
      <c r="I44" s="82">
        <f t="shared" si="19"/>
        <v>0</v>
      </c>
      <c r="J44" s="82" t="e">
        <f t="shared" si="20"/>
        <v>#DIV/0!</v>
      </c>
      <c r="K44" s="148"/>
      <c r="L44" s="114"/>
      <c r="M44" s="52"/>
      <c r="N44" s="52"/>
      <c r="O44" s="52"/>
      <c r="P44" s="52"/>
      <c r="Q44" s="52"/>
      <c r="R44" s="52"/>
    </row>
    <row r="45" spans="1:18" ht="12.75" customHeight="1" x14ac:dyDescent="0.2">
      <c r="A45" s="52"/>
      <c r="B45" s="115" t="s">
        <v>631</v>
      </c>
      <c r="C45" s="109" t="s">
        <v>632</v>
      </c>
      <c r="D45" s="116"/>
      <c r="E45" s="117"/>
      <c r="F45" s="118"/>
      <c r="G45" s="111"/>
      <c r="H45" s="119" t="s">
        <v>79</v>
      </c>
      <c r="I45" s="113">
        <f t="shared" ref="I45:J45" si="21">SUM(I46+I47+I48+I49)</f>
        <v>0</v>
      </c>
      <c r="J45" s="113" t="e">
        <f t="shared" si="21"/>
        <v>#DIV/0!</v>
      </c>
      <c r="K45" s="119"/>
      <c r="L45" s="114"/>
      <c r="M45" s="52"/>
      <c r="N45" s="52"/>
      <c r="O45" s="52"/>
      <c r="P45" s="52"/>
      <c r="Q45" s="52"/>
      <c r="R45" s="52"/>
    </row>
    <row r="46" spans="1:18" ht="12.75" customHeight="1" x14ac:dyDescent="0.2">
      <c r="A46" s="52"/>
      <c r="B46" s="78" t="s">
        <v>633</v>
      </c>
      <c r="C46" s="120" t="s">
        <v>588</v>
      </c>
      <c r="D46" s="150"/>
      <c r="E46" s="151"/>
      <c r="F46" s="149"/>
      <c r="G46" s="80" t="e">
        <f>F46/Principal!$C$5</f>
        <v>#DIV/0!</v>
      </c>
      <c r="H46" s="81">
        <v>4</v>
      </c>
      <c r="I46" s="82">
        <f t="shared" ref="I46:I49" si="22">F46*D46</f>
        <v>0</v>
      </c>
      <c r="J46" s="82" t="e">
        <f t="shared" ref="J46:J49" si="23">G46*D46</f>
        <v>#DIV/0!</v>
      </c>
      <c r="K46" s="148"/>
      <c r="L46" s="114"/>
      <c r="M46" s="52"/>
      <c r="N46" s="52"/>
      <c r="O46" s="52"/>
      <c r="P46" s="52"/>
      <c r="Q46" s="52"/>
      <c r="R46" s="52"/>
    </row>
    <row r="47" spans="1:18" ht="12.75" customHeight="1" x14ac:dyDescent="0.2">
      <c r="A47" s="52"/>
      <c r="B47" s="78" t="s">
        <v>634</v>
      </c>
      <c r="C47" s="121" t="s">
        <v>590</v>
      </c>
      <c r="D47" s="150"/>
      <c r="E47" s="151"/>
      <c r="F47" s="149"/>
      <c r="G47" s="80" t="e">
        <f>F47/Principal!$C$5</f>
        <v>#DIV/0!</v>
      </c>
      <c r="H47" s="81">
        <v>4</v>
      </c>
      <c r="I47" s="82">
        <f t="shared" si="22"/>
        <v>0</v>
      </c>
      <c r="J47" s="82" t="e">
        <f t="shared" si="23"/>
        <v>#DIV/0!</v>
      </c>
      <c r="K47" s="148"/>
      <c r="L47" s="114"/>
      <c r="M47" s="52"/>
      <c r="N47" s="52"/>
      <c r="O47" s="52"/>
      <c r="P47" s="52"/>
      <c r="Q47" s="52"/>
      <c r="R47" s="52"/>
    </row>
    <row r="48" spans="1:18" ht="12.75" customHeight="1" x14ac:dyDescent="0.2">
      <c r="A48" s="52"/>
      <c r="B48" s="78" t="s">
        <v>635</v>
      </c>
      <c r="C48" s="121" t="s">
        <v>592</v>
      </c>
      <c r="D48" s="150"/>
      <c r="E48" s="151"/>
      <c r="F48" s="149"/>
      <c r="G48" s="80" t="e">
        <f>F48/Principal!$C$5</f>
        <v>#DIV/0!</v>
      </c>
      <c r="H48" s="81">
        <v>4</v>
      </c>
      <c r="I48" s="82">
        <f t="shared" si="22"/>
        <v>0</v>
      </c>
      <c r="J48" s="82" t="e">
        <f t="shared" si="23"/>
        <v>#DIV/0!</v>
      </c>
      <c r="K48" s="148"/>
      <c r="L48" s="114"/>
      <c r="M48" s="52"/>
      <c r="N48" s="52"/>
      <c r="O48" s="52"/>
      <c r="P48" s="52"/>
      <c r="Q48" s="52"/>
      <c r="R48" s="52"/>
    </row>
    <row r="49" spans="1:18" ht="12.75" customHeight="1" x14ac:dyDescent="0.2">
      <c r="A49" s="52"/>
      <c r="B49" s="78" t="s">
        <v>636</v>
      </c>
      <c r="C49" s="121" t="s">
        <v>594</v>
      </c>
      <c r="D49" s="150"/>
      <c r="E49" s="151"/>
      <c r="F49" s="149"/>
      <c r="G49" s="80" t="e">
        <f>F49/Principal!$C$5</f>
        <v>#DIV/0!</v>
      </c>
      <c r="H49" s="81">
        <v>4</v>
      </c>
      <c r="I49" s="82">
        <f t="shared" si="22"/>
        <v>0</v>
      </c>
      <c r="J49" s="82" t="e">
        <f t="shared" si="23"/>
        <v>#DIV/0!</v>
      </c>
      <c r="K49" s="148"/>
      <c r="L49" s="114"/>
      <c r="M49" s="52"/>
      <c r="N49" s="52"/>
      <c r="O49" s="52"/>
      <c r="P49" s="52"/>
      <c r="Q49" s="52"/>
      <c r="R49" s="52"/>
    </row>
    <row r="50" spans="1:18" ht="12.75" customHeight="1" x14ac:dyDescent="0.2">
      <c r="A50" s="52"/>
      <c r="B50" s="115" t="s">
        <v>637</v>
      </c>
      <c r="C50" s="109" t="s">
        <v>638</v>
      </c>
      <c r="D50" s="116"/>
      <c r="E50" s="117"/>
      <c r="F50" s="118"/>
      <c r="G50" s="111"/>
      <c r="H50" s="119" t="s">
        <v>79</v>
      </c>
      <c r="I50" s="113">
        <f t="shared" ref="I50:J50" si="24">SUM(I51+I52+I53+I54)</f>
        <v>0</v>
      </c>
      <c r="J50" s="113" t="e">
        <f t="shared" si="24"/>
        <v>#DIV/0!</v>
      </c>
      <c r="K50" s="119"/>
      <c r="L50" s="114"/>
      <c r="M50" s="52"/>
      <c r="N50" s="52"/>
      <c r="O50" s="52"/>
      <c r="P50" s="52"/>
      <c r="Q50" s="52"/>
      <c r="R50" s="52"/>
    </row>
    <row r="51" spans="1:18" ht="12.75" customHeight="1" x14ac:dyDescent="0.2">
      <c r="A51" s="52"/>
      <c r="B51" s="78" t="s">
        <v>639</v>
      </c>
      <c r="C51" s="120" t="s">
        <v>588</v>
      </c>
      <c r="D51" s="150"/>
      <c r="E51" s="151"/>
      <c r="F51" s="149"/>
      <c r="G51" s="80" t="e">
        <f>F51/Principal!$C$5</f>
        <v>#DIV/0!</v>
      </c>
      <c r="H51" s="81">
        <v>4</v>
      </c>
      <c r="I51" s="82">
        <f t="shared" ref="I51:I54" si="25">F51*D51</f>
        <v>0</v>
      </c>
      <c r="J51" s="82" t="e">
        <f t="shared" ref="J51:J54" si="26">G51*D51</f>
        <v>#DIV/0!</v>
      </c>
      <c r="K51" s="148"/>
      <c r="L51" s="114"/>
      <c r="M51" s="52"/>
      <c r="N51" s="52"/>
      <c r="O51" s="52"/>
      <c r="P51" s="52"/>
      <c r="Q51" s="52"/>
      <c r="R51" s="52"/>
    </row>
    <row r="52" spans="1:18" ht="12.75" customHeight="1" x14ac:dyDescent="0.2">
      <c r="A52" s="52"/>
      <c r="B52" s="78" t="s">
        <v>640</v>
      </c>
      <c r="C52" s="121" t="s">
        <v>590</v>
      </c>
      <c r="D52" s="150"/>
      <c r="E52" s="151"/>
      <c r="F52" s="149"/>
      <c r="G52" s="80" t="e">
        <f>F52/Principal!$C$5</f>
        <v>#DIV/0!</v>
      </c>
      <c r="H52" s="81">
        <v>4</v>
      </c>
      <c r="I52" s="82">
        <f t="shared" si="25"/>
        <v>0</v>
      </c>
      <c r="J52" s="82" t="e">
        <f t="shared" si="26"/>
        <v>#DIV/0!</v>
      </c>
      <c r="K52" s="148"/>
      <c r="L52" s="114"/>
      <c r="M52" s="52"/>
      <c r="N52" s="52"/>
      <c r="O52" s="52"/>
      <c r="P52" s="52"/>
      <c r="Q52" s="52"/>
      <c r="R52" s="52"/>
    </row>
    <row r="53" spans="1:18" ht="12.75" customHeight="1" x14ac:dyDescent="0.2">
      <c r="A53" s="52"/>
      <c r="B53" s="78" t="s">
        <v>641</v>
      </c>
      <c r="C53" s="121" t="s">
        <v>592</v>
      </c>
      <c r="D53" s="150"/>
      <c r="E53" s="151"/>
      <c r="F53" s="149"/>
      <c r="G53" s="80" t="e">
        <f>F53/Principal!$C$5</f>
        <v>#DIV/0!</v>
      </c>
      <c r="H53" s="81">
        <v>4</v>
      </c>
      <c r="I53" s="82">
        <f t="shared" si="25"/>
        <v>0</v>
      </c>
      <c r="J53" s="82" t="e">
        <f t="shared" si="26"/>
        <v>#DIV/0!</v>
      </c>
      <c r="K53" s="148"/>
      <c r="L53" s="114"/>
      <c r="M53" s="52"/>
      <c r="N53" s="52"/>
      <c r="O53" s="52"/>
      <c r="P53" s="52"/>
      <c r="Q53" s="52"/>
      <c r="R53" s="52"/>
    </row>
    <row r="54" spans="1:18" ht="12.75" customHeight="1" x14ac:dyDescent="0.2">
      <c r="A54" s="52"/>
      <c r="B54" s="78" t="s">
        <v>642</v>
      </c>
      <c r="C54" s="121" t="s">
        <v>594</v>
      </c>
      <c r="D54" s="150"/>
      <c r="E54" s="151"/>
      <c r="F54" s="149"/>
      <c r="G54" s="80" t="e">
        <f>F54/Principal!$C$5</f>
        <v>#DIV/0!</v>
      </c>
      <c r="H54" s="81">
        <v>4</v>
      </c>
      <c r="I54" s="82">
        <f t="shared" si="25"/>
        <v>0</v>
      </c>
      <c r="J54" s="82" t="e">
        <f t="shared" si="26"/>
        <v>#DIV/0!</v>
      </c>
      <c r="K54" s="148"/>
      <c r="L54" s="114"/>
      <c r="M54" s="52"/>
      <c r="N54" s="52"/>
      <c r="O54" s="52"/>
      <c r="P54" s="52"/>
      <c r="Q54" s="52"/>
      <c r="R54" s="52"/>
    </row>
    <row r="55" spans="1:18" ht="12.75" customHeight="1" x14ac:dyDescent="0.2">
      <c r="A55" s="52"/>
      <c r="B55" s="115" t="s">
        <v>643</v>
      </c>
      <c r="C55" s="109" t="s">
        <v>644</v>
      </c>
      <c r="D55" s="116"/>
      <c r="E55" s="117"/>
      <c r="F55" s="118"/>
      <c r="G55" s="111"/>
      <c r="H55" s="119" t="s">
        <v>79</v>
      </c>
      <c r="I55" s="113">
        <f t="shared" ref="I55:J55" si="27">SUM(I56+I57+I58+I59)</f>
        <v>0</v>
      </c>
      <c r="J55" s="113" t="e">
        <f t="shared" si="27"/>
        <v>#DIV/0!</v>
      </c>
      <c r="K55" s="119"/>
      <c r="L55" s="114"/>
      <c r="M55" s="52"/>
      <c r="N55" s="52"/>
      <c r="O55" s="52"/>
      <c r="P55" s="52"/>
      <c r="Q55" s="52"/>
      <c r="R55" s="52"/>
    </row>
    <row r="56" spans="1:18" ht="12.75" customHeight="1" x14ac:dyDescent="0.2">
      <c r="A56" s="52"/>
      <c r="B56" s="78" t="s">
        <v>645</v>
      </c>
      <c r="C56" s="120" t="s">
        <v>588</v>
      </c>
      <c r="D56" s="150"/>
      <c r="E56" s="151"/>
      <c r="F56" s="149"/>
      <c r="G56" s="80" t="e">
        <f>F56/Principal!$C$5</f>
        <v>#DIV/0!</v>
      </c>
      <c r="H56" s="81">
        <v>4</v>
      </c>
      <c r="I56" s="82">
        <f t="shared" ref="I56:I59" si="28">F56*D56</f>
        <v>0</v>
      </c>
      <c r="J56" s="82" t="e">
        <f t="shared" ref="J56:J59" si="29">G56*D56</f>
        <v>#DIV/0!</v>
      </c>
      <c r="K56" s="148"/>
      <c r="L56" s="114"/>
      <c r="M56" s="52"/>
      <c r="N56" s="52"/>
      <c r="O56" s="52"/>
      <c r="P56" s="52"/>
      <c r="Q56" s="52"/>
      <c r="R56" s="52"/>
    </row>
    <row r="57" spans="1:18" ht="12.75" customHeight="1" x14ac:dyDescent="0.2">
      <c r="A57" s="52"/>
      <c r="B57" s="78" t="s">
        <v>646</v>
      </c>
      <c r="C57" s="121" t="s">
        <v>590</v>
      </c>
      <c r="D57" s="150"/>
      <c r="E57" s="151"/>
      <c r="F57" s="149"/>
      <c r="G57" s="80" t="e">
        <f>F57/Principal!$C$5</f>
        <v>#DIV/0!</v>
      </c>
      <c r="H57" s="81">
        <v>4</v>
      </c>
      <c r="I57" s="82">
        <f t="shared" si="28"/>
        <v>0</v>
      </c>
      <c r="J57" s="82" t="e">
        <f t="shared" si="29"/>
        <v>#DIV/0!</v>
      </c>
      <c r="K57" s="148"/>
      <c r="L57" s="114"/>
      <c r="M57" s="52"/>
      <c r="N57" s="52"/>
      <c r="O57" s="52"/>
      <c r="P57" s="52"/>
      <c r="Q57" s="52"/>
      <c r="R57" s="52"/>
    </row>
    <row r="58" spans="1:18" ht="12.75" customHeight="1" x14ac:dyDescent="0.2">
      <c r="A58" s="52"/>
      <c r="B58" s="78" t="s">
        <v>647</v>
      </c>
      <c r="C58" s="121" t="s">
        <v>592</v>
      </c>
      <c r="D58" s="150"/>
      <c r="E58" s="151"/>
      <c r="F58" s="149"/>
      <c r="G58" s="80" t="e">
        <f>F58/Principal!$C$5</f>
        <v>#DIV/0!</v>
      </c>
      <c r="H58" s="81">
        <v>4</v>
      </c>
      <c r="I58" s="82">
        <f t="shared" si="28"/>
        <v>0</v>
      </c>
      <c r="J58" s="82" t="e">
        <f t="shared" si="29"/>
        <v>#DIV/0!</v>
      </c>
      <c r="K58" s="148"/>
      <c r="L58" s="114"/>
      <c r="M58" s="52"/>
      <c r="N58" s="52"/>
      <c r="O58" s="52"/>
      <c r="P58" s="52"/>
      <c r="Q58" s="52"/>
      <c r="R58" s="52"/>
    </row>
    <row r="59" spans="1:18" ht="12.75" customHeight="1" x14ac:dyDescent="0.2">
      <c r="A59" s="52"/>
      <c r="B59" s="78" t="s">
        <v>648</v>
      </c>
      <c r="C59" s="121" t="s">
        <v>594</v>
      </c>
      <c r="D59" s="150"/>
      <c r="E59" s="151"/>
      <c r="F59" s="149"/>
      <c r="G59" s="80" t="e">
        <f>F59/Principal!$C$5</f>
        <v>#DIV/0!</v>
      </c>
      <c r="H59" s="81">
        <v>4</v>
      </c>
      <c r="I59" s="82">
        <f t="shared" si="28"/>
        <v>0</v>
      </c>
      <c r="J59" s="82" t="e">
        <f t="shared" si="29"/>
        <v>#DIV/0!</v>
      </c>
      <c r="K59" s="148"/>
      <c r="L59" s="114"/>
      <c r="M59" s="52"/>
      <c r="N59" s="52"/>
      <c r="O59" s="52"/>
      <c r="P59" s="52"/>
      <c r="Q59" s="52"/>
      <c r="R59" s="52"/>
    </row>
    <row r="60" spans="1:18" ht="12.75" customHeight="1" x14ac:dyDescent="0.2">
      <c r="A60" s="52"/>
      <c r="B60" s="115" t="s">
        <v>649</v>
      </c>
      <c r="C60" s="109" t="s">
        <v>650</v>
      </c>
      <c r="D60" s="116"/>
      <c r="E60" s="117"/>
      <c r="F60" s="118"/>
      <c r="G60" s="111"/>
      <c r="H60" s="119" t="s">
        <v>79</v>
      </c>
      <c r="I60" s="113">
        <f t="shared" ref="I60:J60" si="30">SUM(I61+I62+I63+I64)</f>
        <v>0</v>
      </c>
      <c r="J60" s="113" t="e">
        <f t="shared" si="30"/>
        <v>#DIV/0!</v>
      </c>
      <c r="K60" s="119"/>
      <c r="L60" s="114"/>
      <c r="M60" s="52"/>
      <c r="N60" s="52"/>
      <c r="O60" s="52"/>
      <c r="P60" s="52"/>
      <c r="Q60" s="52"/>
      <c r="R60" s="52"/>
    </row>
    <row r="61" spans="1:18" ht="12.75" customHeight="1" x14ac:dyDescent="0.2">
      <c r="A61" s="52"/>
      <c r="B61" s="78" t="s">
        <v>651</v>
      </c>
      <c r="C61" s="120" t="s">
        <v>588</v>
      </c>
      <c r="D61" s="150"/>
      <c r="E61" s="151"/>
      <c r="F61" s="149"/>
      <c r="G61" s="80" t="e">
        <f>F61/Principal!$C$5</f>
        <v>#DIV/0!</v>
      </c>
      <c r="H61" s="81">
        <v>4</v>
      </c>
      <c r="I61" s="82">
        <f t="shared" ref="I61:I64" si="31">F61*D61</f>
        <v>0</v>
      </c>
      <c r="J61" s="82" t="e">
        <f t="shared" ref="J61:J64" si="32">G61*D61</f>
        <v>#DIV/0!</v>
      </c>
      <c r="K61" s="148"/>
      <c r="L61" s="114"/>
      <c r="M61" s="52"/>
      <c r="N61" s="52"/>
      <c r="O61" s="52"/>
      <c r="P61" s="52"/>
      <c r="Q61" s="52"/>
      <c r="R61" s="52"/>
    </row>
    <row r="62" spans="1:18" ht="12.75" customHeight="1" x14ac:dyDescent="0.2">
      <c r="A62" s="52"/>
      <c r="B62" s="78" t="s">
        <v>652</v>
      </c>
      <c r="C62" s="121" t="s">
        <v>590</v>
      </c>
      <c r="D62" s="150"/>
      <c r="E62" s="151"/>
      <c r="F62" s="149"/>
      <c r="G62" s="80" t="e">
        <f>F62/Principal!$C$5</f>
        <v>#DIV/0!</v>
      </c>
      <c r="H62" s="81">
        <v>4</v>
      </c>
      <c r="I62" s="82">
        <f t="shared" si="31"/>
        <v>0</v>
      </c>
      <c r="J62" s="82" t="e">
        <f t="shared" si="32"/>
        <v>#DIV/0!</v>
      </c>
      <c r="K62" s="148"/>
      <c r="L62" s="114"/>
      <c r="M62" s="52"/>
      <c r="N62" s="52"/>
      <c r="O62" s="52"/>
      <c r="P62" s="52"/>
      <c r="Q62" s="52"/>
      <c r="R62" s="52"/>
    </row>
    <row r="63" spans="1:18" ht="12.75" customHeight="1" x14ac:dyDescent="0.2">
      <c r="A63" s="52"/>
      <c r="B63" s="78" t="s">
        <v>653</v>
      </c>
      <c r="C63" s="121" t="s">
        <v>592</v>
      </c>
      <c r="D63" s="150"/>
      <c r="E63" s="151"/>
      <c r="F63" s="149"/>
      <c r="G63" s="80" t="e">
        <f>F63/Principal!$C$5</f>
        <v>#DIV/0!</v>
      </c>
      <c r="H63" s="81">
        <v>4</v>
      </c>
      <c r="I63" s="82">
        <f t="shared" si="31"/>
        <v>0</v>
      </c>
      <c r="J63" s="82" t="e">
        <f t="shared" si="32"/>
        <v>#DIV/0!</v>
      </c>
      <c r="K63" s="148"/>
      <c r="L63" s="114"/>
      <c r="M63" s="52"/>
      <c r="N63" s="52"/>
      <c r="O63" s="52"/>
      <c r="P63" s="52"/>
      <c r="Q63" s="52"/>
      <c r="R63" s="52"/>
    </row>
    <row r="64" spans="1:18" ht="12.75" customHeight="1" x14ac:dyDescent="0.2">
      <c r="A64" s="52"/>
      <c r="B64" s="78" t="s">
        <v>654</v>
      </c>
      <c r="C64" s="121" t="s">
        <v>594</v>
      </c>
      <c r="D64" s="150"/>
      <c r="E64" s="151"/>
      <c r="F64" s="149"/>
      <c r="G64" s="80" t="e">
        <f>F64/Principal!$C$5</f>
        <v>#DIV/0!</v>
      </c>
      <c r="H64" s="81">
        <v>4</v>
      </c>
      <c r="I64" s="82">
        <f t="shared" si="31"/>
        <v>0</v>
      </c>
      <c r="J64" s="82" t="e">
        <f t="shared" si="32"/>
        <v>#DIV/0!</v>
      </c>
      <c r="K64" s="148"/>
      <c r="L64" s="114"/>
      <c r="M64" s="52"/>
      <c r="N64" s="52"/>
      <c r="O64" s="52"/>
      <c r="P64" s="52"/>
      <c r="Q64" s="52"/>
      <c r="R64" s="52"/>
    </row>
    <row r="65" spans="1:18" ht="12.75" customHeight="1" x14ac:dyDescent="0.2">
      <c r="A65" s="52"/>
      <c r="B65" s="115" t="s">
        <v>655</v>
      </c>
      <c r="C65" s="109" t="s">
        <v>656</v>
      </c>
      <c r="D65" s="116"/>
      <c r="E65" s="117"/>
      <c r="F65" s="118"/>
      <c r="G65" s="111"/>
      <c r="H65" s="119" t="s">
        <v>79</v>
      </c>
      <c r="I65" s="113">
        <f t="shared" ref="I65:J65" si="33">SUM(I66+I67+I68+I69)</f>
        <v>0</v>
      </c>
      <c r="J65" s="113" t="e">
        <f t="shared" si="33"/>
        <v>#DIV/0!</v>
      </c>
      <c r="K65" s="119"/>
      <c r="L65" s="114"/>
      <c r="M65" s="52"/>
      <c r="N65" s="52"/>
      <c r="O65" s="52"/>
      <c r="P65" s="52"/>
      <c r="Q65" s="52"/>
      <c r="R65" s="52"/>
    </row>
    <row r="66" spans="1:18" ht="12.75" customHeight="1" x14ac:dyDescent="0.2">
      <c r="A66" s="52"/>
      <c r="B66" s="78" t="s">
        <v>657</v>
      </c>
      <c r="C66" s="120" t="s">
        <v>588</v>
      </c>
      <c r="D66" s="150"/>
      <c r="E66" s="151"/>
      <c r="F66" s="149"/>
      <c r="G66" s="80" t="e">
        <f>F66/Principal!$C$5</f>
        <v>#DIV/0!</v>
      </c>
      <c r="H66" s="81">
        <v>4</v>
      </c>
      <c r="I66" s="82">
        <f t="shared" ref="I66:I69" si="34">F66*D66</f>
        <v>0</v>
      </c>
      <c r="J66" s="82" t="e">
        <f t="shared" ref="J66:J69" si="35">G66*D66</f>
        <v>#DIV/0!</v>
      </c>
      <c r="K66" s="148"/>
      <c r="L66" s="114"/>
      <c r="M66" s="52"/>
      <c r="N66" s="52"/>
      <c r="O66" s="52"/>
      <c r="P66" s="52"/>
      <c r="Q66" s="52"/>
      <c r="R66" s="52"/>
    </row>
    <row r="67" spans="1:18" ht="12.75" customHeight="1" x14ac:dyDescent="0.2">
      <c r="A67" s="52"/>
      <c r="B67" s="78" t="s">
        <v>658</v>
      </c>
      <c r="C67" s="121" t="s">
        <v>590</v>
      </c>
      <c r="D67" s="150"/>
      <c r="E67" s="151"/>
      <c r="F67" s="149"/>
      <c r="G67" s="80" t="e">
        <f>F67/Principal!$C$5</f>
        <v>#DIV/0!</v>
      </c>
      <c r="H67" s="81">
        <v>4</v>
      </c>
      <c r="I67" s="82">
        <f t="shared" si="34"/>
        <v>0</v>
      </c>
      <c r="J67" s="82" t="e">
        <f t="shared" si="35"/>
        <v>#DIV/0!</v>
      </c>
      <c r="K67" s="148"/>
      <c r="L67" s="114"/>
      <c r="M67" s="52"/>
      <c r="N67" s="52"/>
      <c r="O67" s="52"/>
      <c r="P67" s="52"/>
      <c r="Q67" s="52"/>
      <c r="R67" s="52"/>
    </row>
    <row r="68" spans="1:18" ht="12.75" customHeight="1" x14ac:dyDescent="0.2">
      <c r="A68" s="52"/>
      <c r="B68" s="78" t="s">
        <v>659</v>
      </c>
      <c r="C68" s="121" t="s">
        <v>592</v>
      </c>
      <c r="D68" s="150"/>
      <c r="E68" s="151"/>
      <c r="F68" s="149"/>
      <c r="G68" s="80" t="e">
        <f>F68/Principal!$C$5</f>
        <v>#DIV/0!</v>
      </c>
      <c r="H68" s="81">
        <v>4</v>
      </c>
      <c r="I68" s="82">
        <f t="shared" si="34"/>
        <v>0</v>
      </c>
      <c r="J68" s="82" t="e">
        <f t="shared" si="35"/>
        <v>#DIV/0!</v>
      </c>
      <c r="K68" s="148"/>
      <c r="L68" s="114"/>
      <c r="M68" s="52"/>
      <c r="N68" s="52"/>
      <c r="O68" s="52"/>
      <c r="P68" s="52"/>
      <c r="Q68" s="52"/>
      <c r="R68" s="52"/>
    </row>
    <row r="69" spans="1:18" ht="12.75" customHeight="1" x14ac:dyDescent="0.2">
      <c r="A69" s="52"/>
      <c r="B69" s="78" t="s">
        <v>660</v>
      </c>
      <c r="C69" s="121" t="s">
        <v>594</v>
      </c>
      <c r="D69" s="150"/>
      <c r="E69" s="151"/>
      <c r="F69" s="149"/>
      <c r="G69" s="80" t="e">
        <f>F69/Principal!$C$5</f>
        <v>#DIV/0!</v>
      </c>
      <c r="H69" s="81">
        <v>4</v>
      </c>
      <c r="I69" s="82">
        <f t="shared" si="34"/>
        <v>0</v>
      </c>
      <c r="J69" s="82" t="e">
        <f t="shared" si="35"/>
        <v>#DIV/0!</v>
      </c>
      <c r="K69" s="148"/>
      <c r="L69" s="114"/>
      <c r="M69" s="52"/>
      <c r="N69" s="52"/>
      <c r="O69" s="52"/>
      <c r="P69" s="52"/>
      <c r="Q69" s="52"/>
      <c r="R69" s="52"/>
    </row>
    <row r="70" spans="1:18" ht="12.75" customHeight="1" x14ac:dyDescent="0.2">
      <c r="A70" s="52"/>
      <c r="B70" s="115" t="s">
        <v>661</v>
      </c>
      <c r="C70" s="109" t="s">
        <v>662</v>
      </c>
      <c r="D70" s="116"/>
      <c r="E70" s="117"/>
      <c r="F70" s="118"/>
      <c r="G70" s="111"/>
      <c r="H70" s="119" t="s">
        <v>79</v>
      </c>
      <c r="I70" s="113">
        <f t="shared" ref="I70:J70" si="36">SUM(I71+I72+I73+I74)</f>
        <v>0</v>
      </c>
      <c r="J70" s="113" t="e">
        <f t="shared" si="36"/>
        <v>#DIV/0!</v>
      </c>
      <c r="K70" s="119"/>
      <c r="L70" s="114"/>
      <c r="M70" s="52"/>
      <c r="N70" s="52"/>
      <c r="O70" s="52"/>
      <c r="P70" s="52"/>
      <c r="Q70" s="52"/>
      <c r="R70" s="52"/>
    </row>
    <row r="71" spans="1:18" ht="12.75" customHeight="1" x14ac:dyDescent="0.2">
      <c r="A71" s="52"/>
      <c r="B71" s="78" t="s">
        <v>663</v>
      </c>
      <c r="C71" s="120" t="s">
        <v>588</v>
      </c>
      <c r="D71" s="150"/>
      <c r="E71" s="151"/>
      <c r="F71" s="149"/>
      <c r="G71" s="80" t="e">
        <f>F71/Principal!$C$5</f>
        <v>#DIV/0!</v>
      </c>
      <c r="H71" s="81">
        <v>4</v>
      </c>
      <c r="I71" s="82">
        <f t="shared" ref="I71:I74" si="37">F71*D71</f>
        <v>0</v>
      </c>
      <c r="J71" s="82" t="e">
        <f t="shared" ref="J71:J74" si="38">G71*D71</f>
        <v>#DIV/0!</v>
      </c>
      <c r="K71" s="148"/>
      <c r="L71" s="114"/>
      <c r="M71" s="52"/>
      <c r="N71" s="52"/>
      <c r="O71" s="52"/>
      <c r="P71" s="52"/>
      <c r="Q71" s="52"/>
      <c r="R71" s="52"/>
    </row>
    <row r="72" spans="1:18" ht="12.75" customHeight="1" x14ac:dyDescent="0.2">
      <c r="A72" s="52"/>
      <c r="B72" s="78" t="s">
        <v>664</v>
      </c>
      <c r="C72" s="121" t="s">
        <v>590</v>
      </c>
      <c r="D72" s="150"/>
      <c r="E72" s="151"/>
      <c r="F72" s="149"/>
      <c r="G72" s="80" t="e">
        <f>F72/Principal!$C$5</f>
        <v>#DIV/0!</v>
      </c>
      <c r="H72" s="81">
        <v>4</v>
      </c>
      <c r="I72" s="82">
        <f t="shared" si="37"/>
        <v>0</v>
      </c>
      <c r="J72" s="82" t="e">
        <f t="shared" si="38"/>
        <v>#DIV/0!</v>
      </c>
      <c r="K72" s="148"/>
      <c r="L72" s="114"/>
      <c r="M72" s="52"/>
      <c r="N72" s="52"/>
      <c r="O72" s="52"/>
      <c r="P72" s="52"/>
      <c r="Q72" s="52"/>
      <c r="R72" s="52"/>
    </row>
    <row r="73" spans="1:18" ht="12.75" customHeight="1" x14ac:dyDescent="0.2">
      <c r="A73" s="52"/>
      <c r="B73" s="78" t="s">
        <v>665</v>
      </c>
      <c r="C73" s="121" t="s">
        <v>592</v>
      </c>
      <c r="D73" s="150"/>
      <c r="E73" s="151"/>
      <c r="F73" s="149"/>
      <c r="G73" s="80" t="e">
        <f>F73/Principal!$C$5</f>
        <v>#DIV/0!</v>
      </c>
      <c r="H73" s="81">
        <v>4</v>
      </c>
      <c r="I73" s="82">
        <f t="shared" si="37"/>
        <v>0</v>
      </c>
      <c r="J73" s="82" t="e">
        <f t="shared" si="38"/>
        <v>#DIV/0!</v>
      </c>
      <c r="K73" s="148"/>
      <c r="L73" s="114"/>
      <c r="M73" s="52"/>
      <c r="N73" s="52"/>
      <c r="O73" s="52"/>
      <c r="P73" s="52"/>
      <c r="Q73" s="52"/>
      <c r="R73" s="52"/>
    </row>
    <row r="74" spans="1:18" ht="12.75" customHeight="1" x14ac:dyDescent="0.2">
      <c r="A74" s="52"/>
      <c r="B74" s="78" t="s">
        <v>666</v>
      </c>
      <c r="C74" s="121" t="s">
        <v>594</v>
      </c>
      <c r="D74" s="150"/>
      <c r="E74" s="151"/>
      <c r="F74" s="149"/>
      <c r="G74" s="80" t="e">
        <f>F74/Principal!$C$5</f>
        <v>#DIV/0!</v>
      </c>
      <c r="H74" s="81">
        <v>4</v>
      </c>
      <c r="I74" s="82">
        <f t="shared" si="37"/>
        <v>0</v>
      </c>
      <c r="J74" s="82" t="e">
        <f t="shared" si="38"/>
        <v>#DIV/0!</v>
      </c>
      <c r="K74" s="148"/>
      <c r="L74" s="114"/>
      <c r="M74" s="52"/>
      <c r="N74" s="52"/>
      <c r="O74" s="52"/>
      <c r="P74" s="52"/>
      <c r="Q74" s="52"/>
      <c r="R74" s="52"/>
    </row>
    <row r="75" spans="1:18" ht="12.75" customHeight="1" x14ac:dyDescent="0.2">
      <c r="A75" s="52"/>
      <c r="B75" s="115" t="s">
        <v>667</v>
      </c>
      <c r="C75" s="109" t="s">
        <v>668</v>
      </c>
      <c r="D75" s="116"/>
      <c r="E75" s="117"/>
      <c r="F75" s="118"/>
      <c r="G75" s="111"/>
      <c r="H75" s="119" t="s">
        <v>79</v>
      </c>
      <c r="I75" s="113">
        <f t="shared" ref="I75:J75" si="39">SUM(I76+I77+I78+I79)</f>
        <v>0</v>
      </c>
      <c r="J75" s="113" t="e">
        <f t="shared" si="39"/>
        <v>#DIV/0!</v>
      </c>
      <c r="K75" s="119"/>
      <c r="L75" s="114"/>
      <c r="M75" s="52"/>
      <c r="N75" s="52"/>
      <c r="O75" s="52"/>
      <c r="P75" s="52"/>
      <c r="Q75" s="52"/>
      <c r="R75" s="52"/>
    </row>
    <row r="76" spans="1:18" ht="12.75" customHeight="1" x14ac:dyDescent="0.2">
      <c r="A76" s="52"/>
      <c r="B76" s="78" t="s">
        <v>669</v>
      </c>
      <c r="C76" s="120" t="s">
        <v>588</v>
      </c>
      <c r="D76" s="150"/>
      <c r="E76" s="151"/>
      <c r="F76" s="149"/>
      <c r="G76" s="80" t="e">
        <f>F76/Principal!$C$5</f>
        <v>#DIV/0!</v>
      </c>
      <c r="H76" s="81">
        <v>4</v>
      </c>
      <c r="I76" s="82">
        <f t="shared" ref="I76:I79" si="40">F76*D76</f>
        <v>0</v>
      </c>
      <c r="J76" s="82" t="e">
        <f t="shared" ref="J76:J79" si="41">G76*D76</f>
        <v>#DIV/0!</v>
      </c>
      <c r="K76" s="148"/>
      <c r="L76" s="114"/>
      <c r="M76" s="52"/>
      <c r="N76" s="52"/>
      <c r="O76" s="52"/>
      <c r="P76" s="52"/>
      <c r="Q76" s="52"/>
      <c r="R76" s="52"/>
    </row>
    <row r="77" spans="1:18" ht="12.75" customHeight="1" x14ac:dyDescent="0.2">
      <c r="A77" s="52"/>
      <c r="B77" s="78" t="s">
        <v>670</v>
      </c>
      <c r="C77" s="121" t="s">
        <v>590</v>
      </c>
      <c r="D77" s="150"/>
      <c r="E77" s="151"/>
      <c r="F77" s="149"/>
      <c r="G77" s="80" t="e">
        <f>F77/Principal!$C$5</f>
        <v>#DIV/0!</v>
      </c>
      <c r="H77" s="81">
        <v>4</v>
      </c>
      <c r="I77" s="82">
        <f t="shared" si="40"/>
        <v>0</v>
      </c>
      <c r="J77" s="82" t="e">
        <f t="shared" si="41"/>
        <v>#DIV/0!</v>
      </c>
      <c r="K77" s="148"/>
      <c r="L77" s="114"/>
      <c r="M77" s="52"/>
      <c r="N77" s="52"/>
      <c r="O77" s="52"/>
      <c r="P77" s="52"/>
      <c r="Q77" s="52"/>
      <c r="R77" s="52"/>
    </row>
    <row r="78" spans="1:18" ht="12.75" customHeight="1" x14ac:dyDescent="0.2">
      <c r="A78" s="52"/>
      <c r="B78" s="78" t="s">
        <v>671</v>
      </c>
      <c r="C78" s="121" t="s">
        <v>592</v>
      </c>
      <c r="D78" s="150"/>
      <c r="E78" s="151"/>
      <c r="F78" s="149"/>
      <c r="G78" s="80" t="e">
        <f>F78/Principal!$C$5</f>
        <v>#DIV/0!</v>
      </c>
      <c r="H78" s="81">
        <v>4</v>
      </c>
      <c r="I78" s="82">
        <f t="shared" si="40"/>
        <v>0</v>
      </c>
      <c r="J78" s="82" t="e">
        <f t="shared" si="41"/>
        <v>#DIV/0!</v>
      </c>
      <c r="K78" s="148"/>
      <c r="L78" s="114"/>
      <c r="M78" s="52"/>
      <c r="N78" s="52"/>
      <c r="O78" s="52"/>
      <c r="P78" s="52"/>
      <c r="Q78" s="52"/>
      <c r="R78" s="52"/>
    </row>
    <row r="79" spans="1:18" ht="12.75" customHeight="1" x14ac:dyDescent="0.2">
      <c r="A79" s="52"/>
      <c r="B79" s="78" t="s">
        <v>672</v>
      </c>
      <c r="C79" s="121" t="s">
        <v>594</v>
      </c>
      <c r="D79" s="150"/>
      <c r="E79" s="151"/>
      <c r="F79" s="149"/>
      <c r="G79" s="80" t="e">
        <f>F79/Principal!$C$5</f>
        <v>#DIV/0!</v>
      </c>
      <c r="H79" s="81">
        <v>4</v>
      </c>
      <c r="I79" s="82">
        <f t="shared" si="40"/>
        <v>0</v>
      </c>
      <c r="J79" s="82" t="e">
        <f t="shared" si="41"/>
        <v>#DIV/0!</v>
      </c>
      <c r="K79" s="148"/>
      <c r="L79" s="114"/>
      <c r="M79" s="52"/>
      <c r="N79" s="52"/>
      <c r="O79" s="52"/>
      <c r="P79" s="52"/>
      <c r="Q79" s="52"/>
      <c r="R79" s="52"/>
    </row>
    <row r="80" spans="1:18" ht="12.75" customHeight="1" x14ac:dyDescent="0.2">
      <c r="A80" s="52"/>
      <c r="B80" s="115" t="s">
        <v>673</v>
      </c>
      <c r="C80" s="109" t="s">
        <v>674</v>
      </c>
      <c r="D80" s="116"/>
      <c r="E80" s="117"/>
      <c r="F80" s="118"/>
      <c r="G80" s="111"/>
      <c r="H80" s="119" t="s">
        <v>79</v>
      </c>
      <c r="I80" s="113">
        <f t="shared" ref="I80:J80" si="42">SUM(I81+I82+I83+I84)</f>
        <v>0</v>
      </c>
      <c r="J80" s="113" t="e">
        <f t="shared" si="42"/>
        <v>#DIV/0!</v>
      </c>
      <c r="K80" s="119"/>
      <c r="L80" s="114"/>
      <c r="M80" s="52"/>
      <c r="N80" s="52"/>
      <c r="O80" s="52"/>
      <c r="P80" s="52"/>
      <c r="Q80" s="52"/>
      <c r="R80" s="52"/>
    </row>
    <row r="81" spans="1:18" ht="12.75" customHeight="1" x14ac:dyDescent="0.2">
      <c r="A81" s="52"/>
      <c r="B81" s="78" t="s">
        <v>675</v>
      </c>
      <c r="C81" s="120" t="s">
        <v>588</v>
      </c>
      <c r="D81" s="150"/>
      <c r="E81" s="151"/>
      <c r="F81" s="149"/>
      <c r="G81" s="80" t="e">
        <f>F81/Principal!$C$5</f>
        <v>#DIV/0!</v>
      </c>
      <c r="H81" s="81">
        <v>4</v>
      </c>
      <c r="I81" s="82">
        <f t="shared" ref="I81:I84" si="43">F81*D81</f>
        <v>0</v>
      </c>
      <c r="J81" s="82" t="e">
        <f t="shared" ref="J81:J84" si="44">G81*D81</f>
        <v>#DIV/0!</v>
      </c>
      <c r="K81" s="148"/>
      <c r="L81" s="114"/>
      <c r="M81" s="52"/>
      <c r="N81" s="52"/>
      <c r="O81" s="52"/>
      <c r="P81" s="52"/>
      <c r="Q81" s="52"/>
      <c r="R81" s="52"/>
    </row>
    <row r="82" spans="1:18" ht="12.75" customHeight="1" x14ac:dyDescent="0.2">
      <c r="A82" s="52"/>
      <c r="B82" s="78" t="s">
        <v>676</v>
      </c>
      <c r="C82" s="121" t="s">
        <v>590</v>
      </c>
      <c r="D82" s="150"/>
      <c r="E82" s="151"/>
      <c r="F82" s="149"/>
      <c r="G82" s="80" t="e">
        <f>F82/Principal!$C$5</f>
        <v>#DIV/0!</v>
      </c>
      <c r="H82" s="81">
        <v>4</v>
      </c>
      <c r="I82" s="82">
        <f t="shared" si="43"/>
        <v>0</v>
      </c>
      <c r="J82" s="82" t="e">
        <f t="shared" si="44"/>
        <v>#DIV/0!</v>
      </c>
      <c r="K82" s="148"/>
      <c r="L82" s="114"/>
      <c r="M82" s="52"/>
      <c r="N82" s="52"/>
      <c r="O82" s="52"/>
      <c r="P82" s="52"/>
      <c r="Q82" s="52"/>
      <c r="R82" s="52"/>
    </row>
    <row r="83" spans="1:18" ht="12.75" customHeight="1" x14ac:dyDescent="0.2">
      <c r="A83" s="52"/>
      <c r="B83" s="78" t="s">
        <v>677</v>
      </c>
      <c r="C83" s="121" t="s">
        <v>592</v>
      </c>
      <c r="D83" s="150"/>
      <c r="E83" s="151"/>
      <c r="F83" s="149"/>
      <c r="G83" s="80" t="e">
        <f>F83/Principal!$C$5</f>
        <v>#DIV/0!</v>
      </c>
      <c r="H83" s="81">
        <v>4</v>
      </c>
      <c r="I83" s="82">
        <f t="shared" si="43"/>
        <v>0</v>
      </c>
      <c r="J83" s="82" t="e">
        <f t="shared" si="44"/>
        <v>#DIV/0!</v>
      </c>
      <c r="K83" s="148"/>
      <c r="L83" s="114"/>
      <c r="M83" s="52"/>
      <c r="N83" s="52"/>
      <c r="O83" s="52"/>
      <c r="P83" s="52"/>
      <c r="Q83" s="52"/>
      <c r="R83" s="52"/>
    </row>
    <row r="84" spans="1:18" ht="12.75" customHeight="1" x14ac:dyDescent="0.2">
      <c r="A84" s="52"/>
      <c r="B84" s="78" t="s">
        <v>678</v>
      </c>
      <c r="C84" s="121" t="s">
        <v>594</v>
      </c>
      <c r="D84" s="150"/>
      <c r="E84" s="151"/>
      <c r="F84" s="149"/>
      <c r="G84" s="80" t="e">
        <f>F84/Principal!$C$5</f>
        <v>#DIV/0!</v>
      </c>
      <c r="H84" s="81">
        <v>4</v>
      </c>
      <c r="I84" s="82">
        <f t="shared" si="43"/>
        <v>0</v>
      </c>
      <c r="J84" s="82" t="e">
        <f t="shared" si="44"/>
        <v>#DIV/0!</v>
      </c>
      <c r="K84" s="148"/>
      <c r="L84" s="114"/>
      <c r="M84" s="52"/>
      <c r="N84" s="52"/>
      <c r="O84" s="52"/>
      <c r="P84" s="52"/>
      <c r="Q84" s="52"/>
      <c r="R84" s="52"/>
    </row>
    <row r="85" spans="1:18" ht="12.75" customHeight="1" x14ac:dyDescent="0.2">
      <c r="A85" s="52"/>
      <c r="B85" s="115" t="s">
        <v>679</v>
      </c>
      <c r="C85" s="109" t="s">
        <v>680</v>
      </c>
      <c r="D85" s="116"/>
      <c r="E85" s="117"/>
      <c r="F85" s="118"/>
      <c r="G85" s="111"/>
      <c r="H85" s="119" t="s">
        <v>79</v>
      </c>
      <c r="I85" s="113">
        <f t="shared" ref="I85:J85" si="45">SUM(I86+I87+I88+I89)</f>
        <v>0</v>
      </c>
      <c r="J85" s="113" t="e">
        <f t="shared" si="45"/>
        <v>#DIV/0!</v>
      </c>
      <c r="K85" s="119"/>
      <c r="L85" s="114"/>
      <c r="M85" s="52"/>
      <c r="N85" s="52"/>
      <c r="O85" s="52"/>
      <c r="P85" s="52"/>
      <c r="Q85" s="52"/>
      <c r="R85" s="52"/>
    </row>
    <row r="86" spans="1:18" ht="12.75" customHeight="1" x14ac:dyDescent="0.2">
      <c r="A86" s="52"/>
      <c r="B86" s="78" t="s">
        <v>681</v>
      </c>
      <c r="C86" s="120" t="s">
        <v>588</v>
      </c>
      <c r="D86" s="150"/>
      <c r="E86" s="151"/>
      <c r="F86" s="149"/>
      <c r="G86" s="80" t="e">
        <f>F86/Principal!$C$5</f>
        <v>#DIV/0!</v>
      </c>
      <c r="H86" s="81">
        <v>4</v>
      </c>
      <c r="I86" s="82">
        <f t="shared" ref="I86:I89" si="46">F86*D86</f>
        <v>0</v>
      </c>
      <c r="J86" s="82" t="e">
        <f t="shared" ref="J86:J89" si="47">G86*D86</f>
        <v>#DIV/0!</v>
      </c>
      <c r="K86" s="148"/>
      <c r="L86" s="114"/>
      <c r="M86" s="52"/>
      <c r="N86" s="52"/>
      <c r="O86" s="52"/>
      <c r="P86" s="52"/>
      <c r="Q86" s="52"/>
      <c r="R86" s="52"/>
    </row>
    <row r="87" spans="1:18" ht="12.75" customHeight="1" x14ac:dyDescent="0.2">
      <c r="A87" s="52"/>
      <c r="B87" s="78" t="s">
        <v>682</v>
      </c>
      <c r="C87" s="121" t="s">
        <v>590</v>
      </c>
      <c r="D87" s="150"/>
      <c r="E87" s="151"/>
      <c r="F87" s="149"/>
      <c r="G87" s="80" t="e">
        <f>F87/Principal!$C$5</f>
        <v>#DIV/0!</v>
      </c>
      <c r="H87" s="81">
        <v>4</v>
      </c>
      <c r="I87" s="82">
        <f t="shared" si="46"/>
        <v>0</v>
      </c>
      <c r="J87" s="82" t="e">
        <f t="shared" si="47"/>
        <v>#DIV/0!</v>
      </c>
      <c r="K87" s="148"/>
      <c r="L87" s="114"/>
      <c r="M87" s="52"/>
      <c r="N87" s="52"/>
      <c r="O87" s="52"/>
      <c r="P87" s="52"/>
      <c r="Q87" s="52"/>
      <c r="R87" s="52"/>
    </row>
    <row r="88" spans="1:18" ht="12.75" customHeight="1" x14ac:dyDescent="0.2">
      <c r="A88" s="52"/>
      <c r="B88" s="78" t="s">
        <v>683</v>
      </c>
      <c r="C88" s="121" t="s">
        <v>592</v>
      </c>
      <c r="D88" s="150"/>
      <c r="E88" s="151"/>
      <c r="F88" s="149"/>
      <c r="G88" s="80" t="e">
        <f>F88/Principal!$C$5</f>
        <v>#DIV/0!</v>
      </c>
      <c r="H88" s="81">
        <v>4</v>
      </c>
      <c r="I88" s="82">
        <f t="shared" si="46"/>
        <v>0</v>
      </c>
      <c r="J88" s="82" t="e">
        <f t="shared" si="47"/>
        <v>#DIV/0!</v>
      </c>
      <c r="K88" s="148"/>
      <c r="L88" s="114"/>
      <c r="M88" s="52"/>
      <c r="N88" s="52"/>
      <c r="O88" s="52"/>
      <c r="P88" s="52"/>
      <c r="Q88" s="52"/>
      <c r="R88" s="52"/>
    </row>
    <row r="89" spans="1:18" ht="12.75" customHeight="1" x14ac:dyDescent="0.2">
      <c r="A89" s="52"/>
      <c r="B89" s="78" t="s">
        <v>684</v>
      </c>
      <c r="C89" s="121" t="s">
        <v>594</v>
      </c>
      <c r="D89" s="150"/>
      <c r="E89" s="151"/>
      <c r="F89" s="149"/>
      <c r="G89" s="80" t="e">
        <f>F89/Principal!$C$5</f>
        <v>#DIV/0!</v>
      </c>
      <c r="H89" s="81">
        <v>4</v>
      </c>
      <c r="I89" s="82">
        <f t="shared" si="46"/>
        <v>0</v>
      </c>
      <c r="J89" s="82" t="e">
        <f t="shared" si="47"/>
        <v>#DIV/0!</v>
      </c>
      <c r="K89" s="148"/>
      <c r="L89" s="114"/>
      <c r="M89" s="52"/>
      <c r="N89" s="52"/>
      <c r="O89" s="52"/>
      <c r="P89" s="52"/>
      <c r="Q89" s="52"/>
      <c r="R89" s="52"/>
    </row>
    <row r="90" spans="1:18" ht="12.75" customHeight="1" x14ac:dyDescent="0.2">
      <c r="A90" s="52"/>
      <c r="B90" s="115" t="s">
        <v>685</v>
      </c>
      <c r="C90" s="109" t="s">
        <v>686</v>
      </c>
      <c r="D90" s="116"/>
      <c r="E90" s="117"/>
      <c r="F90" s="118"/>
      <c r="G90" s="111"/>
      <c r="H90" s="119" t="s">
        <v>79</v>
      </c>
      <c r="I90" s="113">
        <f t="shared" ref="I90:J90" si="48">SUM(I91+I92+I93+I94)</f>
        <v>0</v>
      </c>
      <c r="J90" s="113" t="e">
        <f t="shared" si="48"/>
        <v>#DIV/0!</v>
      </c>
      <c r="K90" s="119"/>
      <c r="L90" s="114"/>
      <c r="M90" s="52"/>
      <c r="N90" s="52"/>
      <c r="O90" s="52"/>
      <c r="P90" s="52"/>
      <c r="Q90" s="52"/>
      <c r="R90" s="52"/>
    </row>
    <row r="91" spans="1:18" ht="12.75" customHeight="1" x14ac:dyDescent="0.2">
      <c r="A91" s="52"/>
      <c r="B91" s="78" t="s">
        <v>687</v>
      </c>
      <c r="C91" s="120" t="s">
        <v>588</v>
      </c>
      <c r="D91" s="150"/>
      <c r="E91" s="151"/>
      <c r="F91" s="149"/>
      <c r="G91" s="80" t="e">
        <f>F91/Principal!$C$5</f>
        <v>#DIV/0!</v>
      </c>
      <c r="H91" s="81">
        <v>4</v>
      </c>
      <c r="I91" s="82">
        <f t="shared" ref="I91:I94" si="49">F91*D91</f>
        <v>0</v>
      </c>
      <c r="J91" s="82" t="e">
        <f t="shared" ref="J91:J94" si="50">G91*D91</f>
        <v>#DIV/0!</v>
      </c>
      <c r="K91" s="148"/>
      <c r="L91" s="114"/>
      <c r="M91" s="52"/>
      <c r="N91" s="52"/>
      <c r="O91" s="52"/>
      <c r="P91" s="52"/>
      <c r="Q91" s="52"/>
      <c r="R91" s="52"/>
    </row>
    <row r="92" spans="1:18" ht="12.75" customHeight="1" x14ac:dyDescent="0.2">
      <c r="A92" s="52"/>
      <c r="B92" s="78" t="s">
        <v>688</v>
      </c>
      <c r="C92" s="121" t="s">
        <v>590</v>
      </c>
      <c r="D92" s="150"/>
      <c r="E92" s="151"/>
      <c r="F92" s="149"/>
      <c r="G92" s="80" t="e">
        <f>F92/Principal!$C$5</f>
        <v>#DIV/0!</v>
      </c>
      <c r="H92" s="81">
        <v>4</v>
      </c>
      <c r="I92" s="82">
        <f t="shared" si="49"/>
        <v>0</v>
      </c>
      <c r="J92" s="82" t="e">
        <f t="shared" si="50"/>
        <v>#DIV/0!</v>
      </c>
      <c r="K92" s="148"/>
      <c r="L92" s="114"/>
      <c r="M92" s="52"/>
      <c r="N92" s="52"/>
      <c r="O92" s="52"/>
      <c r="P92" s="52"/>
      <c r="Q92" s="52"/>
      <c r="R92" s="52"/>
    </row>
    <row r="93" spans="1:18" ht="12.75" customHeight="1" x14ac:dyDescent="0.2">
      <c r="A93" s="52"/>
      <c r="B93" s="78" t="s">
        <v>689</v>
      </c>
      <c r="C93" s="121" t="s">
        <v>592</v>
      </c>
      <c r="D93" s="150"/>
      <c r="E93" s="151"/>
      <c r="F93" s="149"/>
      <c r="G93" s="80" t="e">
        <f>F93/Principal!$C$5</f>
        <v>#DIV/0!</v>
      </c>
      <c r="H93" s="81">
        <v>4</v>
      </c>
      <c r="I93" s="82">
        <f t="shared" si="49"/>
        <v>0</v>
      </c>
      <c r="J93" s="82" t="e">
        <f t="shared" si="50"/>
        <v>#DIV/0!</v>
      </c>
      <c r="K93" s="148"/>
      <c r="L93" s="114"/>
      <c r="M93" s="52"/>
      <c r="N93" s="52"/>
      <c r="O93" s="52"/>
      <c r="P93" s="52"/>
      <c r="Q93" s="52"/>
      <c r="R93" s="52"/>
    </row>
    <row r="94" spans="1:18" ht="12.75" customHeight="1" x14ac:dyDescent="0.2">
      <c r="A94" s="52"/>
      <c r="B94" s="78" t="s">
        <v>690</v>
      </c>
      <c r="C94" s="121" t="s">
        <v>594</v>
      </c>
      <c r="D94" s="150"/>
      <c r="E94" s="151"/>
      <c r="F94" s="149"/>
      <c r="G94" s="80" t="e">
        <f>F94/Principal!$C$5</f>
        <v>#DIV/0!</v>
      </c>
      <c r="H94" s="81">
        <v>4</v>
      </c>
      <c r="I94" s="82">
        <f t="shared" si="49"/>
        <v>0</v>
      </c>
      <c r="J94" s="82" t="e">
        <f t="shared" si="50"/>
        <v>#DIV/0!</v>
      </c>
      <c r="K94" s="148"/>
      <c r="L94" s="114"/>
      <c r="M94" s="52"/>
      <c r="N94" s="52"/>
      <c r="O94" s="52"/>
      <c r="P94" s="52"/>
      <c r="Q94" s="52"/>
      <c r="R94" s="52"/>
    </row>
    <row r="95" spans="1:18" ht="12.75" customHeight="1" x14ac:dyDescent="0.2">
      <c r="A95" s="52"/>
      <c r="B95" s="115" t="s">
        <v>691</v>
      </c>
      <c r="C95" s="109" t="s">
        <v>692</v>
      </c>
      <c r="D95" s="116"/>
      <c r="E95" s="117"/>
      <c r="F95" s="118"/>
      <c r="G95" s="111"/>
      <c r="H95" s="119" t="s">
        <v>79</v>
      </c>
      <c r="I95" s="113">
        <f t="shared" ref="I95:J95" si="51">SUM(I96+I97+I98+I99)</f>
        <v>0</v>
      </c>
      <c r="J95" s="113" t="e">
        <f t="shared" si="51"/>
        <v>#DIV/0!</v>
      </c>
      <c r="K95" s="119"/>
      <c r="L95" s="114"/>
      <c r="M95" s="52"/>
      <c r="N95" s="52"/>
      <c r="O95" s="52"/>
      <c r="P95" s="52"/>
      <c r="Q95" s="52"/>
      <c r="R95" s="52"/>
    </row>
    <row r="96" spans="1:18" ht="12.75" customHeight="1" x14ac:dyDescent="0.2">
      <c r="A96" s="52"/>
      <c r="B96" s="78" t="s">
        <v>693</v>
      </c>
      <c r="C96" s="120" t="s">
        <v>588</v>
      </c>
      <c r="D96" s="150"/>
      <c r="E96" s="151"/>
      <c r="F96" s="149"/>
      <c r="G96" s="80" t="e">
        <f>F96/Principal!$C$5</f>
        <v>#DIV/0!</v>
      </c>
      <c r="H96" s="81">
        <v>4</v>
      </c>
      <c r="I96" s="82">
        <f t="shared" ref="I96:I99" si="52">F96*D96</f>
        <v>0</v>
      </c>
      <c r="J96" s="82" t="e">
        <f t="shared" ref="J96:J99" si="53">G96*D96</f>
        <v>#DIV/0!</v>
      </c>
      <c r="K96" s="148"/>
      <c r="L96" s="114"/>
      <c r="M96" s="52"/>
      <c r="N96" s="52"/>
      <c r="O96" s="52"/>
      <c r="P96" s="52"/>
      <c r="Q96" s="52"/>
      <c r="R96" s="52"/>
    </row>
    <row r="97" spans="1:18" ht="12.75" customHeight="1" x14ac:dyDescent="0.2">
      <c r="A97" s="52"/>
      <c r="B97" s="78" t="s">
        <v>694</v>
      </c>
      <c r="C97" s="121" t="s">
        <v>590</v>
      </c>
      <c r="D97" s="150"/>
      <c r="E97" s="151"/>
      <c r="F97" s="149"/>
      <c r="G97" s="80" t="e">
        <f>F97/Principal!$C$5</f>
        <v>#DIV/0!</v>
      </c>
      <c r="H97" s="81">
        <v>4</v>
      </c>
      <c r="I97" s="82">
        <f t="shared" si="52"/>
        <v>0</v>
      </c>
      <c r="J97" s="82" t="e">
        <f t="shared" si="53"/>
        <v>#DIV/0!</v>
      </c>
      <c r="K97" s="148"/>
      <c r="L97" s="114"/>
      <c r="M97" s="52"/>
      <c r="N97" s="52"/>
      <c r="O97" s="52"/>
      <c r="P97" s="52"/>
      <c r="Q97" s="52"/>
      <c r="R97" s="52"/>
    </row>
    <row r="98" spans="1:18" ht="12.75" customHeight="1" x14ac:dyDescent="0.2">
      <c r="A98" s="52"/>
      <c r="B98" s="78" t="s">
        <v>695</v>
      </c>
      <c r="C98" s="121" t="s">
        <v>592</v>
      </c>
      <c r="D98" s="150"/>
      <c r="E98" s="151"/>
      <c r="F98" s="149"/>
      <c r="G98" s="80" t="e">
        <f>F98/Principal!$C$5</f>
        <v>#DIV/0!</v>
      </c>
      <c r="H98" s="81">
        <v>4</v>
      </c>
      <c r="I98" s="82">
        <f t="shared" si="52"/>
        <v>0</v>
      </c>
      <c r="J98" s="82" t="e">
        <f t="shared" si="53"/>
        <v>#DIV/0!</v>
      </c>
      <c r="K98" s="148"/>
      <c r="L98" s="114"/>
      <c r="M98" s="52"/>
      <c r="N98" s="52"/>
      <c r="O98" s="52"/>
      <c r="P98" s="52"/>
      <c r="Q98" s="52"/>
      <c r="R98" s="52"/>
    </row>
    <row r="99" spans="1:18" ht="12.75" customHeight="1" x14ac:dyDescent="0.2">
      <c r="A99" s="52"/>
      <c r="B99" s="78" t="s">
        <v>696</v>
      </c>
      <c r="C99" s="121" t="s">
        <v>594</v>
      </c>
      <c r="D99" s="150"/>
      <c r="E99" s="151"/>
      <c r="F99" s="149"/>
      <c r="G99" s="80" t="e">
        <f>F99/Principal!$C$5</f>
        <v>#DIV/0!</v>
      </c>
      <c r="H99" s="81">
        <v>4</v>
      </c>
      <c r="I99" s="82">
        <f t="shared" si="52"/>
        <v>0</v>
      </c>
      <c r="J99" s="82" t="e">
        <f t="shared" si="53"/>
        <v>#DIV/0!</v>
      </c>
      <c r="K99" s="148"/>
      <c r="L99" s="114"/>
      <c r="M99" s="52"/>
      <c r="N99" s="52"/>
      <c r="O99" s="52"/>
      <c r="P99" s="52"/>
      <c r="Q99" s="52"/>
      <c r="R99" s="52"/>
    </row>
    <row r="100" spans="1:18" ht="12.75" customHeight="1" x14ac:dyDescent="0.2">
      <c r="A100" s="52"/>
      <c r="B100" s="115" t="s">
        <v>697</v>
      </c>
      <c r="C100" s="109" t="s">
        <v>698</v>
      </c>
      <c r="D100" s="116"/>
      <c r="E100" s="117"/>
      <c r="F100" s="118"/>
      <c r="G100" s="111"/>
      <c r="H100" s="119" t="s">
        <v>79</v>
      </c>
      <c r="I100" s="113">
        <f t="shared" ref="I100:J100" si="54">SUM(I101+I102+I103+I104)</f>
        <v>0</v>
      </c>
      <c r="J100" s="113" t="e">
        <f t="shared" si="54"/>
        <v>#DIV/0!</v>
      </c>
      <c r="K100" s="119"/>
      <c r="L100" s="114"/>
      <c r="M100" s="52"/>
      <c r="N100" s="52"/>
      <c r="O100" s="52"/>
      <c r="P100" s="52"/>
      <c r="Q100" s="52"/>
      <c r="R100" s="52"/>
    </row>
    <row r="101" spans="1:18" ht="12.75" customHeight="1" x14ac:dyDescent="0.2">
      <c r="A101" s="52"/>
      <c r="B101" s="78" t="s">
        <v>699</v>
      </c>
      <c r="C101" s="120" t="s">
        <v>588</v>
      </c>
      <c r="D101" s="150"/>
      <c r="E101" s="151"/>
      <c r="F101" s="149"/>
      <c r="G101" s="80" t="e">
        <f>F101/Principal!$C$5</f>
        <v>#DIV/0!</v>
      </c>
      <c r="H101" s="81">
        <v>4</v>
      </c>
      <c r="I101" s="82">
        <f t="shared" ref="I101:I104" si="55">F101*D101</f>
        <v>0</v>
      </c>
      <c r="J101" s="82" t="e">
        <f t="shared" ref="J101:J104" si="56">G101*D101</f>
        <v>#DIV/0!</v>
      </c>
      <c r="K101" s="148"/>
      <c r="L101" s="114"/>
      <c r="M101" s="52"/>
      <c r="N101" s="52"/>
      <c r="O101" s="52"/>
      <c r="P101" s="52"/>
      <c r="Q101" s="52"/>
      <c r="R101" s="52"/>
    </row>
    <row r="102" spans="1:18" ht="12.75" customHeight="1" x14ac:dyDescent="0.2">
      <c r="A102" s="52"/>
      <c r="B102" s="78" t="s">
        <v>700</v>
      </c>
      <c r="C102" s="121" t="s">
        <v>590</v>
      </c>
      <c r="D102" s="150"/>
      <c r="E102" s="151"/>
      <c r="F102" s="149"/>
      <c r="G102" s="80" t="e">
        <f>F102/Principal!$C$5</f>
        <v>#DIV/0!</v>
      </c>
      <c r="H102" s="81">
        <v>4</v>
      </c>
      <c r="I102" s="82">
        <f t="shared" si="55"/>
        <v>0</v>
      </c>
      <c r="J102" s="82" t="e">
        <f t="shared" si="56"/>
        <v>#DIV/0!</v>
      </c>
      <c r="K102" s="148"/>
      <c r="L102" s="114"/>
      <c r="M102" s="52"/>
      <c r="N102" s="52"/>
      <c r="O102" s="52"/>
      <c r="P102" s="52"/>
      <c r="Q102" s="52"/>
      <c r="R102" s="52"/>
    </row>
    <row r="103" spans="1:18" ht="12.75" customHeight="1" x14ac:dyDescent="0.2">
      <c r="A103" s="52"/>
      <c r="B103" s="78" t="s">
        <v>701</v>
      </c>
      <c r="C103" s="121" t="s">
        <v>592</v>
      </c>
      <c r="D103" s="150"/>
      <c r="E103" s="151"/>
      <c r="F103" s="149"/>
      <c r="G103" s="80" t="e">
        <f>F103/Principal!$C$5</f>
        <v>#DIV/0!</v>
      </c>
      <c r="H103" s="81">
        <v>4</v>
      </c>
      <c r="I103" s="82">
        <f t="shared" si="55"/>
        <v>0</v>
      </c>
      <c r="J103" s="82" t="e">
        <f t="shared" si="56"/>
        <v>#DIV/0!</v>
      </c>
      <c r="K103" s="148"/>
      <c r="L103" s="114"/>
      <c r="M103" s="52"/>
      <c r="N103" s="52"/>
      <c r="O103" s="52"/>
      <c r="P103" s="52"/>
      <c r="Q103" s="52"/>
      <c r="R103" s="52"/>
    </row>
    <row r="104" spans="1:18" ht="12.75" customHeight="1" x14ac:dyDescent="0.2">
      <c r="A104" s="52"/>
      <c r="B104" s="78" t="s">
        <v>702</v>
      </c>
      <c r="C104" s="121" t="s">
        <v>594</v>
      </c>
      <c r="D104" s="150"/>
      <c r="E104" s="151"/>
      <c r="F104" s="149"/>
      <c r="G104" s="80" t="e">
        <f>F104/Principal!$C$5</f>
        <v>#DIV/0!</v>
      </c>
      <c r="H104" s="81">
        <v>4</v>
      </c>
      <c r="I104" s="82">
        <f t="shared" si="55"/>
        <v>0</v>
      </c>
      <c r="J104" s="82" t="e">
        <f t="shared" si="56"/>
        <v>#DIV/0!</v>
      </c>
      <c r="K104" s="148"/>
      <c r="L104" s="114"/>
      <c r="M104" s="52"/>
      <c r="N104" s="52"/>
      <c r="O104" s="52"/>
      <c r="P104" s="52"/>
      <c r="Q104" s="52"/>
      <c r="R104" s="52"/>
    </row>
    <row r="105" spans="1:18" ht="12.75" customHeight="1" x14ac:dyDescent="0.2">
      <c r="A105" s="52"/>
      <c r="B105" s="115" t="s">
        <v>703</v>
      </c>
      <c r="C105" s="109" t="s">
        <v>704</v>
      </c>
      <c r="D105" s="116"/>
      <c r="E105" s="117"/>
      <c r="F105" s="118"/>
      <c r="G105" s="111"/>
      <c r="H105" s="119" t="s">
        <v>79</v>
      </c>
      <c r="I105" s="113">
        <f t="shared" ref="I105:J105" si="57">SUM(I106+I107+I108+I109)</f>
        <v>0</v>
      </c>
      <c r="J105" s="113" t="e">
        <f t="shared" si="57"/>
        <v>#DIV/0!</v>
      </c>
      <c r="K105" s="119"/>
      <c r="L105" s="114"/>
      <c r="M105" s="52"/>
      <c r="N105" s="52"/>
      <c r="O105" s="52"/>
      <c r="P105" s="52"/>
      <c r="Q105" s="52"/>
      <c r="R105" s="52"/>
    </row>
    <row r="106" spans="1:18" ht="12.75" customHeight="1" x14ac:dyDescent="0.2">
      <c r="A106" s="52"/>
      <c r="B106" s="78" t="s">
        <v>705</v>
      </c>
      <c r="C106" s="120" t="s">
        <v>588</v>
      </c>
      <c r="D106" s="150"/>
      <c r="E106" s="151"/>
      <c r="F106" s="149"/>
      <c r="G106" s="80" t="e">
        <f>F106/Principal!$C$5</f>
        <v>#DIV/0!</v>
      </c>
      <c r="H106" s="81">
        <v>4</v>
      </c>
      <c r="I106" s="82">
        <f t="shared" ref="I106:I109" si="58">F106*D106</f>
        <v>0</v>
      </c>
      <c r="J106" s="82" t="e">
        <f t="shared" ref="J106:J109" si="59">G106*D106</f>
        <v>#DIV/0!</v>
      </c>
      <c r="K106" s="148"/>
      <c r="L106" s="114"/>
      <c r="M106" s="52"/>
      <c r="N106" s="52"/>
      <c r="O106" s="52"/>
      <c r="P106" s="52"/>
      <c r="Q106" s="52"/>
      <c r="R106" s="52"/>
    </row>
    <row r="107" spans="1:18" ht="12.75" customHeight="1" x14ac:dyDescent="0.2">
      <c r="A107" s="52"/>
      <c r="B107" s="78" t="s">
        <v>706</v>
      </c>
      <c r="C107" s="121" t="s">
        <v>590</v>
      </c>
      <c r="D107" s="150"/>
      <c r="E107" s="151"/>
      <c r="F107" s="149"/>
      <c r="G107" s="80" t="e">
        <f>F107/Principal!$C$5</f>
        <v>#DIV/0!</v>
      </c>
      <c r="H107" s="81">
        <v>4</v>
      </c>
      <c r="I107" s="82">
        <f t="shared" si="58"/>
        <v>0</v>
      </c>
      <c r="J107" s="82" t="e">
        <f t="shared" si="59"/>
        <v>#DIV/0!</v>
      </c>
      <c r="K107" s="148"/>
      <c r="L107" s="114"/>
      <c r="M107" s="52"/>
      <c r="N107" s="52"/>
      <c r="O107" s="52"/>
      <c r="P107" s="52"/>
      <c r="Q107" s="52"/>
      <c r="R107" s="52"/>
    </row>
    <row r="108" spans="1:18" ht="12.75" customHeight="1" x14ac:dyDescent="0.2">
      <c r="A108" s="52"/>
      <c r="B108" s="78" t="s">
        <v>707</v>
      </c>
      <c r="C108" s="121" t="s">
        <v>592</v>
      </c>
      <c r="D108" s="150"/>
      <c r="E108" s="151"/>
      <c r="F108" s="149"/>
      <c r="G108" s="80" t="e">
        <f>F108/Principal!$C$5</f>
        <v>#DIV/0!</v>
      </c>
      <c r="H108" s="81">
        <v>4</v>
      </c>
      <c r="I108" s="82">
        <f t="shared" si="58"/>
        <v>0</v>
      </c>
      <c r="J108" s="82" t="e">
        <f t="shared" si="59"/>
        <v>#DIV/0!</v>
      </c>
      <c r="K108" s="148"/>
      <c r="L108" s="114"/>
      <c r="M108" s="52"/>
      <c r="N108" s="52"/>
      <c r="O108" s="52"/>
      <c r="P108" s="52"/>
      <c r="Q108" s="52"/>
      <c r="R108" s="52"/>
    </row>
    <row r="109" spans="1:18" ht="12.75" customHeight="1" x14ac:dyDescent="0.2">
      <c r="A109" s="52"/>
      <c r="B109" s="78" t="s">
        <v>708</v>
      </c>
      <c r="C109" s="121" t="s">
        <v>594</v>
      </c>
      <c r="D109" s="150"/>
      <c r="E109" s="151"/>
      <c r="F109" s="149"/>
      <c r="G109" s="80" t="e">
        <f>F109/Principal!$C$5</f>
        <v>#DIV/0!</v>
      </c>
      <c r="H109" s="81">
        <v>4</v>
      </c>
      <c r="I109" s="82">
        <f t="shared" si="58"/>
        <v>0</v>
      </c>
      <c r="J109" s="82" t="e">
        <f t="shared" si="59"/>
        <v>#DIV/0!</v>
      </c>
      <c r="K109" s="148"/>
      <c r="L109" s="114"/>
      <c r="M109" s="52"/>
      <c r="N109" s="52"/>
      <c r="O109" s="52"/>
      <c r="P109" s="52"/>
      <c r="Q109" s="52"/>
      <c r="R109" s="52"/>
    </row>
    <row r="110" spans="1:18" ht="12.75" customHeight="1" x14ac:dyDescent="0.2">
      <c r="A110" s="52"/>
      <c r="B110" s="115" t="s">
        <v>709</v>
      </c>
      <c r="C110" s="109" t="s">
        <v>710</v>
      </c>
      <c r="D110" s="116"/>
      <c r="E110" s="117"/>
      <c r="F110" s="118"/>
      <c r="G110" s="111"/>
      <c r="H110" s="119" t="s">
        <v>79</v>
      </c>
      <c r="I110" s="113">
        <f t="shared" ref="I110:J110" si="60">SUM(I111+I112+I113+I114)</f>
        <v>0</v>
      </c>
      <c r="J110" s="113" t="e">
        <f t="shared" si="60"/>
        <v>#DIV/0!</v>
      </c>
      <c r="K110" s="119"/>
      <c r="L110" s="114"/>
      <c r="M110" s="52"/>
      <c r="N110" s="52"/>
      <c r="O110" s="52"/>
      <c r="P110" s="52"/>
      <c r="Q110" s="52"/>
      <c r="R110" s="52"/>
    </row>
    <row r="111" spans="1:18" ht="12.75" customHeight="1" x14ac:dyDescent="0.2">
      <c r="A111" s="52"/>
      <c r="B111" s="78" t="s">
        <v>711</v>
      </c>
      <c r="C111" s="120" t="s">
        <v>588</v>
      </c>
      <c r="D111" s="150"/>
      <c r="E111" s="151"/>
      <c r="F111" s="149"/>
      <c r="G111" s="80" t="e">
        <f>F111/Principal!$C$5</f>
        <v>#DIV/0!</v>
      </c>
      <c r="H111" s="81">
        <v>4</v>
      </c>
      <c r="I111" s="82">
        <f t="shared" ref="I111:I114" si="61">F111*D111</f>
        <v>0</v>
      </c>
      <c r="J111" s="82" t="e">
        <f t="shared" ref="J111:J114" si="62">G111*D111</f>
        <v>#DIV/0!</v>
      </c>
      <c r="K111" s="148"/>
      <c r="L111" s="114"/>
      <c r="M111" s="52"/>
      <c r="N111" s="52"/>
      <c r="O111" s="52"/>
      <c r="P111" s="52"/>
      <c r="Q111" s="52"/>
      <c r="R111" s="52"/>
    </row>
    <row r="112" spans="1:18" ht="12.75" customHeight="1" x14ac:dyDescent="0.2">
      <c r="A112" s="52"/>
      <c r="B112" s="78" t="s">
        <v>712</v>
      </c>
      <c r="C112" s="121" t="s">
        <v>590</v>
      </c>
      <c r="D112" s="150"/>
      <c r="E112" s="151"/>
      <c r="F112" s="149"/>
      <c r="G112" s="80" t="e">
        <f>F112/Principal!$C$5</f>
        <v>#DIV/0!</v>
      </c>
      <c r="H112" s="81">
        <v>4</v>
      </c>
      <c r="I112" s="82">
        <f t="shared" si="61"/>
        <v>0</v>
      </c>
      <c r="J112" s="82" t="e">
        <f t="shared" si="62"/>
        <v>#DIV/0!</v>
      </c>
      <c r="K112" s="148"/>
      <c r="L112" s="114"/>
      <c r="M112" s="52"/>
      <c r="N112" s="52"/>
      <c r="O112" s="52"/>
      <c r="P112" s="52"/>
      <c r="Q112" s="52"/>
      <c r="R112" s="52"/>
    </row>
    <row r="113" spans="1:18" ht="12.75" customHeight="1" x14ac:dyDescent="0.2">
      <c r="A113" s="52"/>
      <c r="B113" s="78" t="s">
        <v>713</v>
      </c>
      <c r="C113" s="121" t="s">
        <v>592</v>
      </c>
      <c r="D113" s="150"/>
      <c r="E113" s="151"/>
      <c r="F113" s="149"/>
      <c r="G113" s="80" t="e">
        <f>F113/Principal!$C$5</f>
        <v>#DIV/0!</v>
      </c>
      <c r="H113" s="81">
        <v>4</v>
      </c>
      <c r="I113" s="82">
        <f t="shared" si="61"/>
        <v>0</v>
      </c>
      <c r="J113" s="82" t="e">
        <f t="shared" si="62"/>
        <v>#DIV/0!</v>
      </c>
      <c r="K113" s="148"/>
      <c r="L113" s="114"/>
      <c r="M113" s="52"/>
      <c r="N113" s="52"/>
      <c r="O113" s="52"/>
      <c r="P113" s="52"/>
      <c r="Q113" s="52"/>
      <c r="R113" s="52"/>
    </row>
    <row r="114" spans="1:18" ht="12.75" customHeight="1" x14ac:dyDescent="0.2">
      <c r="A114" s="52"/>
      <c r="B114" s="78" t="s">
        <v>714</v>
      </c>
      <c r="C114" s="121" t="s">
        <v>594</v>
      </c>
      <c r="D114" s="150"/>
      <c r="E114" s="151"/>
      <c r="F114" s="149"/>
      <c r="G114" s="80" t="e">
        <f>F114/Principal!$C$5</f>
        <v>#DIV/0!</v>
      </c>
      <c r="H114" s="81">
        <v>4</v>
      </c>
      <c r="I114" s="82">
        <f t="shared" si="61"/>
        <v>0</v>
      </c>
      <c r="J114" s="82" t="e">
        <f t="shared" si="62"/>
        <v>#DIV/0!</v>
      </c>
      <c r="K114" s="148"/>
      <c r="L114" s="114"/>
      <c r="M114" s="52"/>
      <c r="N114" s="52"/>
      <c r="O114" s="52"/>
      <c r="P114" s="52"/>
      <c r="Q114" s="52"/>
      <c r="R114" s="52"/>
    </row>
    <row r="115" spans="1:18" ht="12.75" customHeight="1" x14ac:dyDescent="0.2">
      <c r="A115" s="52"/>
      <c r="B115" s="115" t="s">
        <v>715</v>
      </c>
      <c r="C115" s="109" t="s">
        <v>716</v>
      </c>
      <c r="D115" s="116"/>
      <c r="E115" s="117"/>
      <c r="F115" s="118"/>
      <c r="G115" s="111"/>
      <c r="H115" s="119" t="s">
        <v>79</v>
      </c>
      <c r="I115" s="113">
        <f t="shared" ref="I115:J115" si="63">SUM(I116+I117+I118+I119)</f>
        <v>0</v>
      </c>
      <c r="J115" s="113" t="e">
        <f t="shared" si="63"/>
        <v>#DIV/0!</v>
      </c>
      <c r="K115" s="119"/>
      <c r="L115" s="114"/>
      <c r="M115" s="52"/>
      <c r="N115" s="52"/>
      <c r="O115" s="52"/>
      <c r="P115" s="52"/>
      <c r="Q115" s="52"/>
      <c r="R115" s="52"/>
    </row>
    <row r="116" spans="1:18" ht="12.75" customHeight="1" x14ac:dyDescent="0.2">
      <c r="A116" s="52"/>
      <c r="B116" s="78" t="s">
        <v>717</v>
      </c>
      <c r="C116" s="120" t="s">
        <v>588</v>
      </c>
      <c r="D116" s="150"/>
      <c r="E116" s="151"/>
      <c r="F116" s="149"/>
      <c r="G116" s="80" t="e">
        <f>F116/Principal!$C$5</f>
        <v>#DIV/0!</v>
      </c>
      <c r="H116" s="81">
        <v>4</v>
      </c>
      <c r="I116" s="82">
        <f t="shared" ref="I116:I119" si="64">F116*D116</f>
        <v>0</v>
      </c>
      <c r="J116" s="82" t="e">
        <f t="shared" ref="J116:J119" si="65">G116*D116</f>
        <v>#DIV/0!</v>
      </c>
      <c r="K116" s="148"/>
      <c r="L116" s="114"/>
      <c r="M116" s="52"/>
      <c r="N116" s="52"/>
      <c r="O116" s="52"/>
      <c r="P116" s="52"/>
      <c r="Q116" s="52"/>
      <c r="R116" s="52"/>
    </row>
    <row r="117" spans="1:18" ht="12.75" customHeight="1" x14ac:dyDescent="0.2">
      <c r="A117" s="52"/>
      <c r="B117" s="78" t="s">
        <v>718</v>
      </c>
      <c r="C117" s="121" t="s">
        <v>590</v>
      </c>
      <c r="D117" s="150"/>
      <c r="E117" s="151"/>
      <c r="F117" s="149"/>
      <c r="G117" s="80" t="e">
        <f>F117/Principal!$C$5</f>
        <v>#DIV/0!</v>
      </c>
      <c r="H117" s="81">
        <v>4</v>
      </c>
      <c r="I117" s="82">
        <f t="shared" si="64"/>
        <v>0</v>
      </c>
      <c r="J117" s="82" t="e">
        <f t="shared" si="65"/>
        <v>#DIV/0!</v>
      </c>
      <c r="K117" s="148"/>
      <c r="L117" s="114"/>
      <c r="M117" s="52"/>
      <c r="N117" s="52"/>
      <c r="O117" s="52"/>
      <c r="P117" s="52"/>
      <c r="Q117" s="52"/>
      <c r="R117" s="52"/>
    </row>
    <row r="118" spans="1:18" ht="12.75" customHeight="1" x14ac:dyDescent="0.2">
      <c r="A118" s="52"/>
      <c r="B118" s="78" t="s">
        <v>719</v>
      </c>
      <c r="C118" s="121" t="s">
        <v>592</v>
      </c>
      <c r="D118" s="150"/>
      <c r="E118" s="151"/>
      <c r="F118" s="149"/>
      <c r="G118" s="80" t="e">
        <f>F118/Principal!$C$5</f>
        <v>#DIV/0!</v>
      </c>
      <c r="H118" s="81">
        <v>4</v>
      </c>
      <c r="I118" s="82">
        <f t="shared" si="64"/>
        <v>0</v>
      </c>
      <c r="J118" s="82" t="e">
        <f t="shared" si="65"/>
        <v>#DIV/0!</v>
      </c>
      <c r="K118" s="148"/>
      <c r="L118" s="114"/>
      <c r="M118" s="52"/>
      <c r="N118" s="52"/>
      <c r="O118" s="52"/>
      <c r="P118" s="52"/>
      <c r="Q118" s="52"/>
      <c r="R118" s="52"/>
    </row>
    <row r="119" spans="1:18" ht="12.75" customHeight="1" x14ac:dyDescent="0.2">
      <c r="A119" s="52"/>
      <c r="B119" s="78" t="s">
        <v>720</v>
      </c>
      <c r="C119" s="121" t="s">
        <v>594</v>
      </c>
      <c r="D119" s="150"/>
      <c r="E119" s="151"/>
      <c r="F119" s="149"/>
      <c r="G119" s="80" t="e">
        <f>F119/Principal!$C$5</f>
        <v>#DIV/0!</v>
      </c>
      <c r="H119" s="81">
        <v>4</v>
      </c>
      <c r="I119" s="82">
        <f t="shared" si="64"/>
        <v>0</v>
      </c>
      <c r="J119" s="82" t="e">
        <f t="shared" si="65"/>
        <v>#DIV/0!</v>
      </c>
      <c r="K119" s="148"/>
      <c r="L119" s="114"/>
      <c r="M119" s="52"/>
      <c r="N119" s="52"/>
      <c r="O119" s="52"/>
      <c r="P119" s="52"/>
      <c r="Q119" s="52"/>
      <c r="R119" s="52"/>
    </row>
    <row r="120" spans="1:18" ht="12.75" customHeight="1" x14ac:dyDescent="0.2">
      <c r="A120" s="52"/>
      <c r="B120" s="115" t="s">
        <v>721</v>
      </c>
      <c r="C120" s="109" t="s">
        <v>722</v>
      </c>
      <c r="D120" s="116"/>
      <c r="E120" s="117"/>
      <c r="F120" s="118"/>
      <c r="G120" s="111"/>
      <c r="H120" s="119" t="s">
        <v>79</v>
      </c>
      <c r="I120" s="113">
        <f t="shared" ref="I120:J120" si="66">SUM(I121+I122+I123+I124)</f>
        <v>0</v>
      </c>
      <c r="J120" s="113" t="e">
        <f t="shared" si="66"/>
        <v>#DIV/0!</v>
      </c>
      <c r="K120" s="119"/>
      <c r="L120" s="114"/>
      <c r="M120" s="52"/>
      <c r="N120" s="52"/>
      <c r="O120" s="52"/>
      <c r="P120" s="52"/>
      <c r="Q120" s="52"/>
      <c r="R120" s="52"/>
    </row>
    <row r="121" spans="1:18" ht="12.75" customHeight="1" x14ac:dyDescent="0.2">
      <c r="A121" s="52"/>
      <c r="B121" s="78" t="s">
        <v>723</v>
      </c>
      <c r="C121" s="120" t="s">
        <v>588</v>
      </c>
      <c r="D121" s="150"/>
      <c r="E121" s="151"/>
      <c r="F121" s="149"/>
      <c r="G121" s="80" t="e">
        <f>F121/Principal!$C$5</f>
        <v>#DIV/0!</v>
      </c>
      <c r="H121" s="81">
        <v>4</v>
      </c>
      <c r="I121" s="82">
        <f t="shared" ref="I121:I124" si="67">F121*D121</f>
        <v>0</v>
      </c>
      <c r="J121" s="82" t="e">
        <f t="shared" ref="J121:J124" si="68">G121*D121</f>
        <v>#DIV/0!</v>
      </c>
      <c r="K121" s="148"/>
      <c r="L121" s="114"/>
      <c r="M121" s="52"/>
      <c r="N121" s="52"/>
      <c r="O121" s="52"/>
      <c r="P121" s="52"/>
      <c r="Q121" s="52"/>
      <c r="R121" s="52"/>
    </row>
    <row r="122" spans="1:18" ht="12.75" customHeight="1" x14ac:dyDescent="0.2">
      <c r="A122" s="52"/>
      <c r="B122" s="78" t="s">
        <v>724</v>
      </c>
      <c r="C122" s="121" t="s">
        <v>590</v>
      </c>
      <c r="D122" s="150"/>
      <c r="E122" s="151"/>
      <c r="F122" s="149"/>
      <c r="G122" s="80" t="e">
        <f>F122/Principal!$C$5</f>
        <v>#DIV/0!</v>
      </c>
      <c r="H122" s="81">
        <v>4</v>
      </c>
      <c r="I122" s="82">
        <f t="shared" si="67"/>
        <v>0</v>
      </c>
      <c r="J122" s="82" t="e">
        <f t="shared" si="68"/>
        <v>#DIV/0!</v>
      </c>
      <c r="K122" s="148"/>
      <c r="L122" s="114"/>
      <c r="M122" s="52"/>
      <c r="N122" s="52"/>
      <c r="O122" s="52"/>
      <c r="P122" s="52"/>
      <c r="Q122" s="52"/>
      <c r="R122" s="52"/>
    </row>
    <row r="123" spans="1:18" ht="12.75" customHeight="1" x14ac:dyDescent="0.2">
      <c r="A123" s="52"/>
      <c r="B123" s="78" t="s">
        <v>725</v>
      </c>
      <c r="C123" s="121" t="s">
        <v>592</v>
      </c>
      <c r="D123" s="150"/>
      <c r="E123" s="151"/>
      <c r="F123" s="149"/>
      <c r="G123" s="80" t="e">
        <f>F123/Principal!$C$5</f>
        <v>#DIV/0!</v>
      </c>
      <c r="H123" s="81">
        <v>4</v>
      </c>
      <c r="I123" s="82">
        <f t="shared" si="67"/>
        <v>0</v>
      </c>
      <c r="J123" s="82" t="e">
        <f t="shared" si="68"/>
        <v>#DIV/0!</v>
      </c>
      <c r="K123" s="148"/>
      <c r="L123" s="114"/>
      <c r="M123" s="52"/>
      <c r="N123" s="52"/>
      <c r="O123" s="52"/>
      <c r="P123" s="52"/>
      <c r="Q123" s="52"/>
      <c r="R123" s="52"/>
    </row>
    <row r="124" spans="1:18" ht="12.75" customHeight="1" x14ac:dyDescent="0.2">
      <c r="A124" s="52"/>
      <c r="B124" s="78" t="s">
        <v>726</v>
      </c>
      <c r="C124" s="121" t="s">
        <v>594</v>
      </c>
      <c r="D124" s="150"/>
      <c r="E124" s="151"/>
      <c r="F124" s="149"/>
      <c r="G124" s="80" t="e">
        <f>F124/Principal!$C$5</f>
        <v>#DIV/0!</v>
      </c>
      <c r="H124" s="81">
        <v>4</v>
      </c>
      <c r="I124" s="82">
        <f t="shared" si="67"/>
        <v>0</v>
      </c>
      <c r="J124" s="82" t="e">
        <f t="shared" si="68"/>
        <v>#DIV/0!</v>
      </c>
      <c r="K124" s="148"/>
      <c r="L124" s="114"/>
      <c r="M124" s="52"/>
      <c r="N124" s="52"/>
      <c r="O124" s="52"/>
      <c r="P124" s="52"/>
      <c r="Q124" s="52"/>
      <c r="R124" s="52"/>
    </row>
    <row r="125" spans="1:18" ht="12.75" customHeight="1" x14ac:dyDescent="0.2">
      <c r="A125" s="52"/>
      <c r="B125" s="115" t="s">
        <v>727</v>
      </c>
      <c r="C125" s="109" t="s">
        <v>728</v>
      </c>
      <c r="D125" s="116"/>
      <c r="E125" s="117"/>
      <c r="F125" s="118"/>
      <c r="G125" s="111"/>
      <c r="H125" s="119" t="s">
        <v>79</v>
      </c>
      <c r="I125" s="113">
        <f t="shared" ref="I125:J125" si="69">SUM(I126+I127+I128+I129)</f>
        <v>0</v>
      </c>
      <c r="J125" s="113" t="e">
        <f t="shared" si="69"/>
        <v>#DIV/0!</v>
      </c>
      <c r="K125" s="119"/>
      <c r="L125" s="114"/>
      <c r="M125" s="52"/>
      <c r="N125" s="52"/>
      <c r="O125" s="52"/>
      <c r="P125" s="52"/>
      <c r="Q125" s="52"/>
      <c r="R125" s="52"/>
    </row>
    <row r="126" spans="1:18" ht="12.75" customHeight="1" x14ac:dyDescent="0.2">
      <c r="A126" s="52"/>
      <c r="B126" s="78" t="s">
        <v>729</v>
      </c>
      <c r="C126" s="120" t="s">
        <v>588</v>
      </c>
      <c r="D126" s="150"/>
      <c r="E126" s="151"/>
      <c r="F126" s="149"/>
      <c r="G126" s="80" t="e">
        <f>F126/Principal!$C$5</f>
        <v>#DIV/0!</v>
      </c>
      <c r="H126" s="81">
        <v>4</v>
      </c>
      <c r="I126" s="82">
        <f t="shared" ref="I126:I129" si="70">F126*D126</f>
        <v>0</v>
      </c>
      <c r="J126" s="82" t="e">
        <f t="shared" ref="J126:J129" si="71">G126*D126</f>
        <v>#DIV/0!</v>
      </c>
      <c r="K126" s="148"/>
      <c r="L126" s="114"/>
      <c r="M126" s="52"/>
      <c r="N126" s="52"/>
      <c r="O126" s="52"/>
      <c r="P126" s="52"/>
      <c r="Q126" s="52"/>
      <c r="R126" s="52"/>
    </row>
    <row r="127" spans="1:18" ht="12.75" customHeight="1" x14ac:dyDescent="0.2">
      <c r="A127" s="52"/>
      <c r="B127" s="78" t="s">
        <v>730</v>
      </c>
      <c r="C127" s="121" t="s">
        <v>590</v>
      </c>
      <c r="D127" s="150"/>
      <c r="E127" s="151"/>
      <c r="F127" s="149"/>
      <c r="G127" s="80" t="e">
        <f>F127/Principal!$C$5</f>
        <v>#DIV/0!</v>
      </c>
      <c r="H127" s="81">
        <v>4</v>
      </c>
      <c r="I127" s="82">
        <f t="shared" si="70"/>
        <v>0</v>
      </c>
      <c r="J127" s="82" t="e">
        <f t="shared" si="71"/>
        <v>#DIV/0!</v>
      </c>
      <c r="K127" s="148"/>
      <c r="L127" s="114"/>
      <c r="M127" s="52"/>
      <c r="N127" s="52"/>
      <c r="O127" s="52"/>
      <c r="P127" s="52"/>
      <c r="Q127" s="52"/>
      <c r="R127" s="52"/>
    </row>
    <row r="128" spans="1:18" ht="12.75" customHeight="1" x14ac:dyDescent="0.2">
      <c r="A128" s="52"/>
      <c r="B128" s="78" t="s">
        <v>731</v>
      </c>
      <c r="C128" s="121" t="s">
        <v>592</v>
      </c>
      <c r="D128" s="150"/>
      <c r="E128" s="151"/>
      <c r="F128" s="149"/>
      <c r="G128" s="80" t="e">
        <f>F128/Principal!$C$5</f>
        <v>#DIV/0!</v>
      </c>
      <c r="H128" s="81">
        <v>4</v>
      </c>
      <c r="I128" s="82">
        <f t="shared" si="70"/>
        <v>0</v>
      </c>
      <c r="J128" s="82" t="e">
        <f t="shared" si="71"/>
        <v>#DIV/0!</v>
      </c>
      <c r="K128" s="148"/>
      <c r="L128" s="114"/>
      <c r="M128" s="52"/>
      <c r="N128" s="52"/>
      <c r="O128" s="52"/>
      <c r="P128" s="52"/>
      <c r="Q128" s="52"/>
      <c r="R128" s="52"/>
    </row>
    <row r="129" spans="1:18" ht="12.75" customHeight="1" x14ac:dyDescent="0.2">
      <c r="A129" s="52"/>
      <c r="B129" s="78" t="s">
        <v>732</v>
      </c>
      <c r="C129" s="121" t="s">
        <v>594</v>
      </c>
      <c r="D129" s="150"/>
      <c r="E129" s="151"/>
      <c r="F129" s="149"/>
      <c r="G129" s="80" t="e">
        <f>F129/Principal!$C$5</f>
        <v>#DIV/0!</v>
      </c>
      <c r="H129" s="81">
        <v>4</v>
      </c>
      <c r="I129" s="82">
        <f t="shared" si="70"/>
        <v>0</v>
      </c>
      <c r="J129" s="82" t="e">
        <f t="shared" si="71"/>
        <v>#DIV/0!</v>
      </c>
      <c r="K129" s="148"/>
      <c r="L129" s="114"/>
      <c r="M129" s="52"/>
      <c r="N129" s="52"/>
      <c r="O129" s="52"/>
      <c r="P129" s="52"/>
      <c r="Q129" s="52"/>
      <c r="R129" s="52"/>
    </row>
    <row r="130" spans="1:18" ht="12.75" customHeight="1" x14ac:dyDescent="0.2">
      <c r="A130" s="52"/>
      <c r="B130" s="115" t="s">
        <v>733</v>
      </c>
      <c r="C130" s="109" t="s">
        <v>734</v>
      </c>
      <c r="D130" s="116"/>
      <c r="E130" s="117"/>
      <c r="F130" s="118"/>
      <c r="G130" s="111"/>
      <c r="H130" s="119" t="s">
        <v>79</v>
      </c>
      <c r="I130" s="113">
        <f t="shared" ref="I130:J130" si="72">SUM(I131+I132+I133+I134)</f>
        <v>0</v>
      </c>
      <c r="J130" s="113" t="e">
        <f t="shared" si="72"/>
        <v>#DIV/0!</v>
      </c>
      <c r="K130" s="119"/>
      <c r="L130" s="114"/>
      <c r="M130" s="52"/>
      <c r="N130" s="52"/>
      <c r="O130" s="52"/>
      <c r="P130" s="52"/>
      <c r="Q130" s="52"/>
      <c r="R130" s="52"/>
    </row>
    <row r="131" spans="1:18" ht="12.75" customHeight="1" x14ac:dyDescent="0.2">
      <c r="A131" s="52"/>
      <c r="B131" s="78" t="s">
        <v>735</v>
      </c>
      <c r="C131" s="120" t="s">
        <v>588</v>
      </c>
      <c r="D131" s="150"/>
      <c r="E131" s="151"/>
      <c r="F131" s="149"/>
      <c r="G131" s="80" t="e">
        <f>F131/Principal!$C$5</f>
        <v>#DIV/0!</v>
      </c>
      <c r="H131" s="81">
        <v>4</v>
      </c>
      <c r="I131" s="82">
        <f t="shared" ref="I131:I134" si="73">F131*D131</f>
        <v>0</v>
      </c>
      <c r="J131" s="82" t="e">
        <f t="shared" ref="J131:J134" si="74">G131*D131</f>
        <v>#DIV/0!</v>
      </c>
      <c r="K131" s="148"/>
      <c r="L131" s="114"/>
      <c r="M131" s="52"/>
      <c r="N131" s="52"/>
      <c r="O131" s="52"/>
      <c r="P131" s="52"/>
      <c r="Q131" s="52"/>
      <c r="R131" s="52"/>
    </row>
    <row r="132" spans="1:18" ht="12.75" customHeight="1" x14ac:dyDescent="0.2">
      <c r="A132" s="52"/>
      <c r="B132" s="78" t="s">
        <v>736</v>
      </c>
      <c r="C132" s="121" t="s">
        <v>590</v>
      </c>
      <c r="D132" s="150"/>
      <c r="E132" s="151"/>
      <c r="F132" s="149"/>
      <c r="G132" s="80" t="e">
        <f>F132/Principal!$C$5</f>
        <v>#DIV/0!</v>
      </c>
      <c r="H132" s="81">
        <v>4</v>
      </c>
      <c r="I132" s="82">
        <f t="shared" si="73"/>
        <v>0</v>
      </c>
      <c r="J132" s="82" t="e">
        <f t="shared" si="74"/>
        <v>#DIV/0!</v>
      </c>
      <c r="K132" s="148"/>
      <c r="L132" s="114"/>
      <c r="M132" s="52"/>
      <c r="N132" s="52"/>
      <c r="O132" s="52"/>
      <c r="P132" s="52"/>
      <c r="Q132" s="52"/>
      <c r="R132" s="52"/>
    </row>
    <row r="133" spans="1:18" ht="12.75" customHeight="1" x14ac:dyDescent="0.2">
      <c r="A133" s="52"/>
      <c r="B133" s="78" t="s">
        <v>737</v>
      </c>
      <c r="C133" s="121" t="s">
        <v>592</v>
      </c>
      <c r="D133" s="150"/>
      <c r="E133" s="151"/>
      <c r="F133" s="149"/>
      <c r="G133" s="80" t="e">
        <f>F133/Principal!$C$5</f>
        <v>#DIV/0!</v>
      </c>
      <c r="H133" s="81">
        <v>4</v>
      </c>
      <c r="I133" s="82">
        <f t="shared" si="73"/>
        <v>0</v>
      </c>
      <c r="J133" s="82" t="e">
        <f t="shared" si="74"/>
        <v>#DIV/0!</v>
      </c>
      <c r="K133" s="148"/>
      <c r="L133" s="114"/>
      <c r="M133" s="52"/>
      <c r="N133" s="52"/>
      <c r="O133" s="52"/>
      <c r="P133" s="52"/>
      <c r="Q133" s="52"/>
      <c r="R133" s="52"/>
    </row>
    <row r="134" spans="1:18" ht="12.75" customHeight="1" x14ac:dyDescent="0.2">
      <c r="A134" s="52"/>
      <c r="B134" s="78" t="s">
        <v>738</v>
      </c>
      <c r="C134" s="121" t="s">
        <v>594</v>
      </c>
      <c r="D134" s="150"/>
      <c r="E134" s="151"/>
      <c r="F134" s="149"/>
      <c r="G134" s="80" t="e">
        <f>F134/Principal!$C$5</f>
        <v>#DIV/0!</v>
      </c>
      <c r="H134" s="81">
        <v>4</v>
      </c>
      <c r="I134" s="82">
        <f t="shared" si="73"/>
        <v>0</v>
      </c>
      <c r="J134" s="82" t="e">
        <f t="shared" si="74"/>
        <v>#DIV/0!</v>
      </c>
      <c r="K134" s="148"/>
      <c r="L134" s="114"/>
      <c r="M134" s="52"/>
      <c r="N134" s="52"/>
      <c r="O134" s="52"/>
      <c r="P134" s="52"/>
      <c r="Q134" s="52"/>
      <c r="R134" s="52"/>
    </row>
    <row r="135" spans="1:18" ht="12.75" customHeight="1" x14ac:dyDescent="0.2">
      <c r="A135" s="52"/>
      <c r="B135" s="115" t="s">
        <v>739</v>
      </c>
      <c r="C135" s="109" t="s">
        <v>740</v>
      </c>
      <c r="D135" s="116"/>
      <c r="E135" s="117"/>
      <c r="F135" s="118"/>
      <c r="G135" s="111"/>
      <c r="H135" s="119" t="s">
        <v>79</v>
      </c>
      <c r="I135" s="113">
        <f t="shared" ref="I135:J135" si="75">SUM(I136+I137+I138+I139)</f>
        <v>0</v>
      </c>
      <c r="J135" s="113" t="e">
        <f t="shared" si="75"/>
        <v>#DIV/0!</v>
      </c>
      <c r="K135" s="119"/>
      <c r="L135" s="114"/>
      <c r="M135" s="52"/>
      <c r="N135" s="52"/>
      <c r="O135" s="52"/>
      <c r="P135" s="52"/>
      <c r="Q135" s="52"/>
      <c r="R135" s="52"/>
    </row>
    <row r="136" spans="1:18" ht="12.75" customHeight="1" x14ac:dyDescent="0.2">
      <c r="A136" s="52"/>
      <c r="B136" s="78" t="s">
        <v>741</v>
      </c>
      <c r="C136" s="120" t="s">
        <v>588</v>
      </c>
      <c r="D136" s="150"/>
      <c r="E136" s="151"/>
      <c r="F136" s="149"/>
      <c r="G136" s="80" t="e">
        <f>F136/Principal!$C$5</f>
        <v>#DIV/0!</v>
      </c>
      <c r="H136" s="81">
        <v>4</v>
      </c>
      <c r="I136" s="82">
        <f t="shared" ref="I136:I139" si="76">F136*D136</f>
        <v>0</v>
      </c>
      <c r="J136" s="82" t="e">
        <f t="shared" ref="J136:J139" si="77">G136*D136</f>
        <v>#DIV/0!</v>
      </c>
      <c r="K136" s="148"/>
      <c r="L136" s="114"/>
      <c r="M136" s="52"/>
      <c r="N136" s="52"/>
      <c r="O136" s="52"/>
      <c r="P136" s="52"/>
      <c r="Q136" s="52"/>
      <c r="R136" s="52"/>
    </row>
    <row r="137" spans="1:18" ht="12.75" customHeight="1" x14ac:dyDescent="0.2">
      <c r="A137" s="52"/>
      <c r="B137" s="78" t="s">
        <v>742</v>
      </c>
      <c r="C137" s="121" t="s">
        <v>590</v>
      </c>
      <c r="D137" s="150"/>
      <c r="E137" s="151"/>
      <c r="F137" s="149"/>
      <c r="G137" s="80" t="e">
        <f>F137/Principal!$C$5</f>
        <v>#DIV/0!</v>
      </c>
      <c r="H137" s="81">
        <v>4</v>
      </c>
      <c r="I137" s="82">
        <f t="shared" si="76"/>
        <v>0</v>
      </c>
      <c r="J137" s="82" t="e">
        <f t="shared" si="77"/>
        <v>#DIV/0!</v>
      </c>
      <c r="K137" s="148"/>
      <c r="L137" s="114"/>
      <c r="M137" s="52"/>
      <c r="N137" s="52"/>
      <c r="O137" s="52"/>
      <c r="P137" s="52"/>
      <c r="Q137" s="52"/>
      <c r="R137" s="52"/>
    </row>
    <row r="138" spans="1:18" ht="12.75" customHeight="1" x14ac:dyDescent="0.2">
      <c r="A138" s="52"/>
      <c r="B138" s="78" t="s">
        <v>743</v>
      </c>
      <c r="C138" s="121" t="s">
        <v>592</v>
      </c>
      <c r="D138" s="150"/>
      <c r="E138" s="151"/>
      <c r="F138" s="149"/>
      <c r="G138" s="80" t="e">
        <f>F138/Principal!$C$5</f>
        <v>#DIV/0!</v>
      </c>
      <c r="H138" s="81">
        <v>4</v>
      </c>
      <c r="I138" s="82">
        <f t="shared" si="76"/>
        <v>0</v>
      </c>
      <c r="J138" s="82" t="e">
        <f t="shared" si="77"/>
        <v>#DIV/0!</v>
      </c>
      <c r="K138" s="148"/>
      <c r="L138" s="114"/>
      <c r="M138" s="52"/>
      <c r="N138" s="52"/>
      <c r="O138" s="52"/>
      <c r="P138" s="52"/>
      <c r="Q138" s="52"/>
      <c r="R138" s="52"/>
    </row>
    <row r="139" spans="1:18" ht="12.75" customHeight="1" x14ac:dyDescent="0.2">
      <c r="A139" s="52"/>
      <c r="B139" s="78" t="s">
        <v>744</v>
      </c>
      <c r="C139" s="121" t="s">
        <v>594</v>
      </c>
      <c r="D139" s="150"/>
      <c r="E139" s="151"/>
      <c r="F139" s="149"/>
      <c r="G139" s="80" t="e">
        <f>F139/Principal!$C$5</f>
        <v>#DIV/0!</v>
      </c>
      <c r="H139" s="81">
        <v>4</v>
      </c>
      <c r="I139" s="82">
        <f t="shared" si="76"/>
        <v>0</v>
      </c>
      <c r="J139" s="82" t="e">
        <f t="shared" si="77"/>
        <v>#DIV/0!</v>
      </c>
      <c r="K139" s="148"/>
      <c r="L139" s="114"/>
      <c r="M139" s="52"/>
      <c r="N139" s="52"/>
      <c r="O139" s="52"/>
      <c r="P139" s="52"/>
      <c r="Q139" s="52"/>
      <c r="R139" s="52"/>
    </row>
    <row r="140" spans="1:18" ht="12.75" customHeight="1" x14ac:dyDescent="0.2">
      <c r="A140" s="52"/>
      <c r="B140" s="115" t="s">
        <v>745</v>
      </c>
      <c r="C140" s="109" t="s">
        <v>746</v>
      </c>
      <c r="D140" s="116"/>
      <c r="E140" s="117"/>
      <c r="F140" s="118"/>
      <c r="G140" s="111"/>
      <c r="H140" s="119" t="s">
        <v>79</v>
      </c>
      <c r="I140" s="113">
        <f t="shared" ref="I140:J140" si="78">SUM(I141+I142+I143+I144)</f>
        <v>0</v>
      </c>
      <c r="J140" s="113" t="e">
        <f t="shared" si="78"/>
        <v>#DIV/0!</v>
      </c>
      <c r="K140" s="119"/>
      <c r="L140" s="114"/>
      <c r="M140" s="52"/>
      <c r="N140" s="52"/>
      <c r="O140" s="52"/>
      <c r="P140" s="52"/>
      <c r="Q140" s="52"/>
      <c r="R140" s="52"/>
    </row>
    <row r="141" spans="1:18" ht="12.75" customHeight="1" x14ac:dyDescent="0.2">
      <c r="A141" s="52"/>
      <c r="B141" s="78" t="s">
        <v>747</v>
      </c>
      <c r="C141" s="120" t="s">
        <v>588</v>
      </c>
      <c r="D141" s="150"/>
      <c r="E141" s="151"/>
      <c r="F141" s="149"/>
      <c r="G141" s="80" t="e">
        <f>F141/Principal!$C$5</f>
        <v>#DIV/0!</v>
      </c>
      <c r="H141" s="81">
        <v>4</v>
      </c>
      <c r="I141" s="82">
        <f t="shared" ref="I141:I144" si="79">F141*D141</f>
        <v>0</v>
      </c>
      <c r="J141" s="82" t="e">
        <f t="shared" ref="J141:J144" si="80">G141*D141</f>
        <v>#DIV/0!</v>
      </c>
      <c r="K141" s="148"/>
      <c r="L141" s="114"/>
      <c r="M141" s="52"/>
      <c r="N141" s="52"/>
      <c r="O141" s="52"/>
      <c r="P141" s="52"/>
      <c r="Q141" s="52"/>
      <c r="R141" s="52"/>
    </row>
    <row r="142" spans="1:18" ht="12.75" customHeight="1" x14ac:dyDescent="0.2">
      <c r="A142" s="52"/>
      <c r="B142" s="78" t="s">
        <v>748</v>
      </c>
      <c r="C142" s="121" t="s">
        <v>590</v>
      </c>
      <c r="D142" s="150"/>
      <c r="E142" s="151"/>
      <c r="F142" s="149"/>
      <c r="G142" s="80" t="e">
        <f>F142/Principal!$C$5</f>
        <v>#DIV/0!</v>
      </c>
      <c r="H142" s="81">
        <v>4</v>
      </c>
      <c r="I142" s="82">
        <f t="shared" si="79"/>
        <v>0</v>
      </c>
      <c r="J142" s="82" t="e">
        <f t="shared" si="80"/>
        <v>#DIV/0!</v>
      </c>
      <c r="K142" s="148"/>
      <c r="L142" s="114"/>
      <c r="M142" s="52"/>
      <c r="N142" s="52"/>
      <c r="O142" s="52"/>
      <c r="P142" s="52"/>
      <c r="Q142" s="52"/>
      <c r="R142" s="52"/>
    </row>
    <row r="143" spans="1:18" ht="12.75" customHeight="1" x14ac:dyDescent="0.2">
      <c r="A143" s="52"/>
      <c r="B143" s="78" t="s">
        <v>749</v>
      </c>
      <c r="C143" s="121" t="s">
        <v>592</v>
      </c>
      <c r="D143" s="150"/>
      <c r="E143" s="151"/>
      <c r="F143" s="149"/>
      <c r="G143" s="80" t="e">
        <f>F143/Principal!$C$5</f>
        <v>#DIV/0!</v>
      </c>
      <c r="H143" s="81">
        <v>4</v>
      </c>
      <c r="I143" s="82">
        <f t="shared" si="79"/>
        <v>0</v>
      </c>
      <c r="J143" s="82" t="e">
        <f t="shared" si="80"/>
        <v>#DIV/0!</v>
      </c>
      <c r="K143" s="148"/>
      <c r="L143" s="114"/>
      <c r="M143" s="52"/>
      <c r="N143" s="52"/>
      <c r="O143" s="52"/>
      <c r="P143" s="52"/>
      <c r="Q143" s="52"/>
      <c r="R143" s="52"/>
    </row>
    <row r="144" spans="1:18" ht="12.75" customHeight="1" x14ac:dyDescent="0.2">
      <c r="A144" s="52"/>
      <c r="B144" s="78" t="s">
        <v>750</v>
      </c>
      <c r="C144" s="121" t="s">
        <v>594</v>
      </c>
      <c r="D144" s="150"/>
      <c r="E144" s="151"/>
      <c r="F144" s="149"/>
      <c r="G144" s="80" t="e">
        <f>F144/Principal!$C$5</f>
        <v>#DIV/0!</v>
      </c>
      <c r="H144" s="81">
        <v>4</v>
      </c>
      <c r="I144" s="82">
        <f t="shared" si="79"/>
        <v>0</v>
      </c>
      <c r="J144" s="82" t="e">
        <f t="shared" si="80"/>
        <v>#DIV/0!</v>
      </c>
      <c r="K144" s="148"/>
      <c r="L144" s="114"/>
      <c r="M144" s="52"/>
      <c r="N144" s="52"/>
      <c r="O144" s="52"/>
      <c r="P144" s="52"/>
      <c r="Q144" s="52"/>
      <c r="R144" s="52"/>
    </row>
    <row r="145" spans="1:18" ht="12.75" customHeight="1" x14ac:dyDescent="0.2">
      <c r="A145" s="52"/>
      <c r="B145" s="115" t="s">
        <v>751</v>
      </c>
      <c r="C145" s="109" t="s">
        <v>752</v>
      </c>
      <c r="D145" s="116"/>
      <c r="E145" s="117"/>
      <c r="F145" s="118"/>
      <c r="G145" s="111"/>
      <c r="H145" s="119" t="s">
        <v>79</v>
      </c>
      <c r="I145" s="113">
        <f t="shared" ref="I145:J145" si="81">SUM(I146+I147+I148+I149)</f>
        <v>0</v>
      </c>
      <c r="J145" s="113" t="e">
        <f t="shared" si="81"/>
        <v>#DIV/0!</v>
      </c>
      <c r="K145" s="119"/>
      <c r="L145" s="114"/>
      <c r="M145" s="52"/>
      <c r="N145" s="52"/>
      <c r="O145" s="52"/>
      <c r="P145" s="52"/>
      <c r="Q145" s="52"/>
      <c r="R145" s="52"/>
    </row>
    <row r="146" spans="1:18" ht="12.75" customHeight="1" x14ac:dyDescent="0.2">
      <c r="A146" s="52"/>
      <c r="B146" s="78" t="s">
        <v>753</v>
      </c>
      <c r="C146" s="120" t="s">
        <v>588</v>
      </c>
      <c r="D146" s="150"/>
      <c r="E146" s="151"/>
      <c r="F146" s="149"/>
      <c r="G146" s="80" t="e">
        <f>F146/Principal!$C$5</f>
        <v>#DIV/0!</v>
      </c>
      <c r="H146" s="81">
        <v>4</v>
      </c>
      <c r="I146" s="82">
        <f t="shared" ref="I146:I149" si="82">F146*D146</f>
        <v>0</v>
      </c>
      <c r="J146" s="82" t="e">
        <f t="shared" ref="J146:J149" si="83">G146*D146</f>
        <v>#DIV/0!</v>
      </c>
      <c r="K146" s="148"/>
      <c r="L146" s="114"/>
      <c r="M146" s="52"/>
      <c r="N146" s="52"/>
      <c r="O146" s="52"/>
      <c r="P146" s="52"/>
      <c r="Q146" s="52"/>
      <c r="R146" s="52"/>
    </row>
    <row r="147" spans="1:18" ht="12.75" customHeight="1" x14ac:dyDescent="0.2">
      <c r="A147" s="52"/>
      <c r="B147" s="78" t="s">
        <v>754</v>
      </c>
      <c r="C147" s="121" t="s">
        <v>590</v>
      </c>
      <c r="D147" s="150"/>
      <c r="E147" s="151"/>
      <c r="F147" s="149"/>
      <c r="G147" s="80" t="e">
        <f>F147/Principal!$C$5</f>
        <v>#DIV/0!</v>
      </c>
      <c r="H147" s="81">
        <v>4</v>
      </c>
      <c r="I147" s="82">
        <f t="shared" si="82"/>
        <v>0</v>
      </c>
      <c r="J147" s="82" t="e">
        <f t="shared" si="83"/>
        <v>#DIV/0!</v>
      </c>
      <c r="K147" s="148"/>
      <c r="L147" s="114"/>
      <c r="M147" s="52"/>
      <c r="N147" s="52"/>
      <c r="O147" s="52"/>
      <c r="P147" s="52"/>
      <c r="Q147" s="52"/>
      <c r="R147" s="52"/>
    </row>
    <row r="148" spans="1:18" ht="12.75" customHeight="1" x14ac:dyDescent="0.2">
      <c r="A148" s="52"/>
      <c r="B148" s="78" t="s">
        <v>755</v>
      </c>
      <c r="C148" s="121" t="s">
        <v>592</v>
      </c>
      <c r="D148" s="150"/>
      <c r="E148" s="151"/>
      <c r="F148" s="149"/>
      <c r="G148" s="80" t="e">
        <f>F148/Principal!$C$5</f>
        <v>#DIV/0!</v>
      </c>
      <c r="H148" s="81">
        <v>4</v>
      </c>
      <c r="I148" s="82">
        <f t="shared" si="82"/>
        <v>0</v>
      </c>
      <c r="J148" s="82" t="e">
        <f t="shared" si="83"/>
        <v>#DIV/0!</v>
      </c>
      <c r="K148" s="148"/>
      <c r="L148" s="114"/>
      <c r="M148" s="52"/>
      <c r="N148" s="52"/>
      <c r="O148" s="52"/>
      <c r="P148" s="52"/>
      <c r="Q148" s="52"/>
      <c r="R148" s="52"/>
    </row>
    <row r="149" spans="1:18" ht="12.75" customHeight="1" x14ac:dyDescent="0.2">
      <c r="A149" s="52"/>
      <c r="B149" s="78" t="s">
        <v>756</v>
      </c>
      <c r="C149" s="121" t="s">
        <v>594</v>
      </c>
      <c r="D149" s="150"/>
      <c r="E149" s="151"/>
      <c r="F149" s="149"/>
      <c r="G149" s="80" t="e">
        <f>F149/Principal!$C$5</f>
        <v>#DIV/0!</v>
      </c>
      <c r="H149" s="81">
        <v>4</v>
      </c>
      <c r="I149" s="82">
        <f t="shared" si="82"/>
        <v>0</v>
      </c>
      <c r="J149" s="82" t="e">
        <f t="shared" si="83"/>
        <v>#DIV/0!</v>
      </c>
      <c r="K149" s="148"/>
      <c r="L149" s="114"/>
      <c r="M149" s="52"/>
      <c r="N149" s="52"/>
      <c r="O149" s="52"/>
      <c r="P149" s="52"/>
      <c r="Q149" s="52"/>
      <c r="R149" s="52"/>
    </row>
    <row r="150" spans="1:18" ht="12.75" customHeight="1" x14ac:dyDescent="0.2">
      <c r="A150" s="52"/>
      <c r="B150" s="115" t="s">
        <v>757</v>
      </c>
      <c r="C150" s="109" t="s">
        <v>758</v>
      </c>
      <c r="D150" s="116"/>
      <c r="E150" s="117"/>
      <c r="F150" s="118"/>
      <c r="G150" s="111"/>
      <c r="H150" s="119" t="s">
        <v>79</v>
      </c>
      <c r="I150" s="113">
        <f t="shared" ref="I150:J150" si="84">SUM(I151+I152+I153+I154)</f>
        <v>0</v>
      </c>
      <c r="J150" s="113" t="e">
        <f t="shared" si="84"/>
        <v>#DIV/0!</v>
      </c>
      <c r="K150" s="119"/>
      <c r="L150" s="114"/>
      <c r="M150" s="52"/>
      <c r="N150" s="52"/>
      <c r="O150" s="52"/>
      <c r="P150" s="52"/>
      <c r="Q150" s="52"/>
      <c r="R150" s="52"/>
    </row>
    <row r="151" spans="1:18" ht="12.75" customHeight="1" x14ac:dyDescent="0.2">
      <c r="A151" s="52"/>
      <c r="B151" s="78" t="s">
        <v>759</v>
      </c>
      <c r="C151" s="120" t="s">
        <v>588</v>
      </c>
      <c r="D151" s="150"/>
      <c r="E151" s="151"/>
      <c r="F151" s="149"/>
      <c r="G151" s="80" t="e">
        <f>F151/Principal!$C$5</f>
        <v>#DIV/0!</v>
      </c>
      <c r="H151" s="81">
        <v>4</v>
      </c>
      <c r="I151" s="82">
        <f t="shared" ref="I151:I154" si="85">F151*D151</f>
        <v>0</v>
      </c>
      <c r="J151" s="82" t="e">
        <f t="shared" ref="J151:J154" si="86">G151*D151</f>
        <v>#DIV/0!</v>
      </c>
      <c r="K151" s="148"/>
      <c r="L151" s="114"/>
      <c r="M151" s="52"/>
      <c r="N151" s="52"/>
      <c r="O151" s="52"/>
      <c r="P151" s="52"/>
      <c r="Q151" s="52"/>
      <c r="R151" s="52"/>
    </row>
    <row r="152" spans="1:18" ht="12.75" customHeight="1" x14ac:dyDescent="0.2">
      <c r="A152" s="52"/>
      <c r="B152" s="78" t="s">
        <v>760</v>
      </c>
      <c r="C152" s="121" t="s">
        <v>590</v>
      </c>
      <c r="D152" s="150"/>
      <c r="E152" s="151"/>
      <c r="F152" s="149"/>
      <c r="G152" s="80" t="e">
        <f>F152/Principal!$C$5</f>
        <v>#DIV/0!</v>
      </c>
      <c r="H152" s="81">
        <v>4</v>
      </c>
      <c r="I152" s="82">
        <f t="shared" si="85"/>
        <v>0</v>
      </c>
      <c r="J152" s="82" t="e">
        <f t="shared" si="86"/>
        <v>#DIV/0!</v>
      </c>
      <c r="K152" s="148"/>
      <c r="L152" s="114"/>
      <c r="M152" s="52"/>
      <c r="N152" s="52"/>
      <c r="O152" s="52"/>
      <c r="P152" s="52"/>
      <c r="Q152" s="52"/>
      <c r="R152" s="52"/>
    </row>
    <row r="153" spans="1:18" ht="12.75" customHeight="1" x14ac:dyDescent="0.2">
      <c r="A153" s="52"/>
      <c r="B153" s="78" t="s">
        <v>761</v>
      </c>
      <c r="C153" s="121" t="s">
        <v>592</v>
      </c>
      <c r="D153" s="150"/>
      <c r="E153" s="151"/>
      <c r="F153" s="149"/>
      <c r="G153" s="80" t="e">
        <f>F153/Principal!$C$5</f>
        <v>#DIV/0!</v>
      </c>
      <c r="H153" s="81">
        <v>4</v>
      </c>
      <c r="I153" s="82">
        <f t="shared" si="85"/>
        <v>0</v>
      </c>
      <c r="J153" s="82" t="e">
        <f t="shared" si="86"/>
        <v>#DIV/0!</v>
      </c>
      <c r="K153" s="148"/>
      <c r="L153" s="114"/>
      <c r="M153" s="52"/>
      <c r="N153" s="52"/>
      <c r="O153" s="52"/>
      <c r="P153" s="52"/>
      <c r="Q153" s="52"/>
      <c r="R153" s="52"/>
    </row>
    <row r="154" spans="1:18" ht="12.75" customHeight="1" x14ac:dyDescent="0.2">
      <c r="A154" s="52"/>
      <c r="B154" s="78" t="s">
        <v>762</v>
      </c>
      <c r="C154" s="121" t="s">
        <v>594</v>
      </c>
      <c r="D154" s="150"/>
      <c r="E154" s="151"/>
      <c r="F154" s="149"/>
      <c r="G154" s="80" t="e">
        <f>F154/Principal!$C$5</f>
        <v>#DIV/0!</v>
      </c>
      <c r="H154" s="81">
        <v>4</v>
      </c>
      <c r="I154" s="82">
        <f t="shared" si="85"/>
        <v>0</v>
      </c>
      <c r="J154" s="82" t="e">
        <f t="shared" si="86"/>
        <v>#DIV/0!</v>
      </c>
      <c r="K154" s="148"/>
      <c r="L154" s="114"/>
      <c r="M154" s="52"/>
      <c r="N154" s="52"/>
      <c r="O154" s="52"/>
      <c r="P154" s="52"/>
      <c r="Q154" s="52"/>
      <c r="R154" s="52"/>
    </row>
    <row r="155" spans="1:18" ht="12.75" customHeight="1" x14ac:dyDescent="0.2">
      <c r="A155" s="52"/>
      <c r="B155" s="115" t="s">
        <v>763</v>
      </c>
      <c r="C155" s="109" t="s">
        <v>764</v>
      </c>
      <c r="D155" s="116"/>
      <c r="E155" s="117"/>
      <c r="F155" s="118"/>
      <c r="G155" s="111"/>
      <c r="H155" s="119" t="s">
        <v>79</v>
      </c>
      <c r="I155" s="113">
        <f t="shared" ref="I155:J155" si="87">SUM(I156+I157+I158+I159)</f>
        <v>0</v>
      </c>
      <c r="J155" s="113" t="e">
        <f t="shared" si="87"/>
        <v>#DIV/0!</v>
      </c>
      <c r="K155" s="119"/>
      <c r="L155" s="114"/>
      <c r="M155" s="52"/>
      <c r="N155" s="52"/>
      <c r="O155" s="52"/>
      <c r="P155" s="52"/>
      <c r="Q155" s="52"/>
      <c r="R155" s="52"/>
    </row>
    <row r="156" spans="1:18" ht="12.75" customHeight="1" x14ac:dyDescent="0.2">
      <c r="A156" s="52"/>
      <c r="B156" s="78" t="s">
        <v>765</v>
      </c>
      <c r="C156" s="120" t="s">
        <v>588</v>
      </c>
      <c r="D156" s="150"/>
      <c r="E156" s="151"/>
      <c r="F156" s="149"/>
      <c r="G156" s="80" t="e">
        <f>F156/Principal!$C$5</f>
        <v>#DIV/0!</v>
      </c>
      <c r="H156" s="81">
        <v>4</v>
      </c>
      <c r="I156" s="82">
        <f t="shared" ref="I156:I159" si="88">F156*D156</f>
        <v>0</v>
      </c>
      <c r="J156" s="82" t="e">
        <f t="shared" ref="J156:J159" si="89">G156*D156</f>
        <v>#DIV/0!</v>
      </c>
      <c r="K156" s="148"/>
      <c r="L156" s="114"/>
      <c r="M156" s="52"/>
      <c r="N156" s="52"/>
      <c r="O156" s="52"/>
      <c r="P156" s="52"/>
      <c r="Q156" s="52"/>
      <c r="R156" s="52"/>
    </row>
    <row r="157" spans="1:18" ht="12.75" customHeight="1" x14ac:dyDescent="0.2">
      <c r="A157" s="52"/>
      <c r="B157" s="78" t="s">
        <v>766</v>
      </c>
      <c r="C157" s="121" t="s">
        <v>590</v>
      </c>
      <c r="D157" s="150"/>
      <c r="E157" s="151"/>
      <c r="F157" s="149"/>
      <c r="G157" s="80" t="e">
        <f>F157/Principal!$C$5</f>
        <v>#DIV/0!</v>
      </c>
      <c r="H157" s="81">
        <v>4</v>
      </c>
      <c r="I157" s="82">
        <f t="shared" si="88"/>
        <v>0</v>
      </c>
      <c r="J157" s="82" t="e">
        <f t="shared" si="89"/>
        <v>#DIV/0!</v>
      </c>
      <c r="K157" s="148"/>
      <c r="L157" s="114"/>
      <c r="M157" s="52"/>
      <c r="N157" s="52"/>
      <c r="O157" s="52"/>
      <c r="P157" s="52"/>
      <c r="Q157" s="52"/>
      <c r="R157" s="52"/>
    </row>
    <row r="158" spans="1:18" ht="12.75" customHeight="1" x14ac:dyDescent="0.2">
      <c r="A158" s="52"/>
      <c r="B158" s="78" t="s">
        <v>767</v>
      </c>
      <c r="C158" s="121" t="s">
        <v>592</v>
      </c>
      <c r="D158" s="150"/>
      <c r="E158" s="151"/>
      <c r="F158" s="149"/>
      <c r="G158" s="80" t="e">
        <f>F158/Principal!$C$5</f>
        <v>#DIV/0!</v>
      </c>
      <c r="H158" s="81">
        <v>4</v>
      </c>
      <c r="I158" s="82">
        <f t="shared" si="88"/>
        <v>0</v>
      </c>
      <c r="J158" s="82" t="e">
        <f t="shared" si="89"/>
        <v>#DIV/0!</v>
      </c>
      <c r="K158" s="148"/>
      <c r="L158" s="114"/>
      <c r="M158" s="52"/>
      <c r="N158" s="52"/>
      <c r="O158" s="52"/>
      <c r="P158" s="52"/>
      <c r="Q158" s="52"/>
      <c r="R158" s="52"/>
    </row>
    <row r="159" spans="1:18" ht="12.75" customHeight="1" x14ac:dyDescent="0.2">
      <c r="A159" s="52"/>
      <c r="B159" s="78" t="s">
        <v>768</v>
      </c>
      <c r="C159" s="121" t="s">
        <v>594</v>
      </c>
      <c r="D159" s="150"/>
      <c r="E159" s="151"/>
      <c r="F159" s="149"/>
      <c r="G159" s="80" t="e">
        <f>F159/Principal!$C$5</f>
        <v>#DIV/0!</v>
      </c>
      <c r="H159" s="81">
        <v>4</v>
      </c>
      <c r="I159" s="82">
        <f t="shared" si="88"/>
        <v>0</v>
      </c>
      <c r="J159" s="82" t="e">
        <f t="shared" si="89"/>
        <v>#DIV/0!</v>
      </c>
      <c r="K159" s="148"/>
      <c r="L159" s="114"/>
      <c r="M159" s="52"/>
      <c r="N159" s="52"/>
      <c r="O159" s="52"/>
      <c r="P159" s="52"/>
      <c r="Q159" s="52"/>
      <c r="R159" s="52"/>
    </row>
    <row r="160" spans="1:18" ht="12.75" customHeight="1" x14ac:dyDescent="0.2">
      <c r="A160" s="52"/>
      <c r="B160" s="115" t="s">
        <v>769</v>
      </c>
      <c r="C160" s="109" t="s">
        <v>770</v>
      </c>
      <c r="D160" s="116"/>
      <c r="E160" s="117"/>
      <c r="F160" s="118"/>
      <c r="G160" s="111"/>
      <c r="H160" s="119" t="s">
        <v>79</v>
      </c>
      <c r="I160" s="113">
        <f t="shared" ref="I160:J160" si="90">SUM(I161+I162+I163+I164)</f>
        <v>0</v>
      </c>
      <c r="J160" s="113" t="e">
        <f t="shared" si="90"/>
        <v>#DIV/0!</v>
      </c>
      <c r="K160" s="119"/>
      <c r="L160" s="114"/>
      <c r="M160" s="52"/>
      <c r="N160" s="52"/>
      <c r="O160" s="52"/>
      <c r="P160" s="52"/>
      <c r="Q160" s="52"/>
      <c r="R160" s="52"/>
    </row>
    <row r="161" spans="1:18" ht="12.75" customHeight="1" x14ac:dyDescent="0.2">
      <c r="A161" s="52"/>
      <c r="B161" s="78" t="s">
        <v>771</v>
      </c>
      <c r="C161" s="120" t="s">
        <v>588</v>
      </c>
      <c r="D161" s="150"/>
      <c r="E161" s="151"/>
      <c r="F161" s="149"/>
      <c r="G161" s="80" t="e">
        <f>F161/Principal!$C$5</f>
        <v>#DIV/0!</v>
      </c>
      <c r="H161" s="81">
        <v>4</v>
      </c>
      <c r="I161" s="82">
        <f t="shared" ref="I161:I164" si="91">F161*D161</f>
        <v>0</v>
      </c>
      <c r="J161" s="82" t="e">
        <f t="shared" ref="J161:J164" si="92">G161*D161</f>
        <v>#DIV/0!</v>
      </c>
      <c r="K161" s="148"/>
      <c r="L161" s="114"/>
      <c r="M161" s="52"/>
      <c r="N161" s="52"/>
      <c r="O161" s="52"/>
      <c r="P161" s="52"/>
      <c r="Q161" s="52"/>
      <c r="R161" s="52"/>
    </row>
    <row r="162" spans="1:18" ht="12.75" customHeight="1" x14ac:dyDescent="0.2">
      <c r="A162" s="52"/>
      <c r="B162" s="78" t="s">
        <v>772</v>
      </c>
      <c r="C162" s="121" t="s">
        <v>590</v>
      </c>
      <c r="D162" s="150"/>
      <c r="E162" s="151"/>
      <c r="F162" s="149"/>
      <c r="G162" s="80" t="e">
        <f>F162/Principal!$C$5</f>
        <v>#DIV/0!</v>
      </c>
      <c r="H162" s="81">
        <v>4</v>
      </c>
      <c r="I162" s="82">
        <f t="shared" si="91"/>
        <v>0</v>
      </c>
      <c r="J162" s="82" t="e">
        <f t="shared" si="92"/>
        <v>#DIV/0!</v>
      </c>
      <c r="K162" s="148"/>
      <c r="L162" s="114"/>
      <c r="M162" s="52"/>
      <c r="N162" s="52"/>
      <c r="O162" s="52"/>
      <c r="P162" s="52"/>
      <c r="Q162" s="52"/>
      <c r="R162" s="52"/>
    </row>
    <row r="163" spans="1:18" ht="12.75" customHeight="1" x14ac:dyDescent="0.2">
      <c r="A163" s="52"/>
      <c r="B163" s="78" t="s">
        <v>773</v>
      </c>
      <c r="C163" s="121" t="s">
        <v>592</v>
      </c>
      <c r="D163" s="150"/>
      <c r="E163" s="151"/>
      <c r="F163" s="149"/>
      <c r="G163" s="80" t="e">
        <f>F163/Principal!$C$5</f>
        <v>#DIV/0!</v>
      </c>
      <c r="H163" s="81">
        <v>4</v>
      </c>
      <c r="I163" s="82">
        <f t="shared" si="91"/>
        <v>0</v>
      </c>
      <c r="J163" s="82" t="e">
        <f t="shared" si="92"/>
        <v>#DIV/0!</v>
      </c>
      <c r="K163" s="148"/>
      <c r="L163" s="114"/>
      <c r="M163" s="52"/>
      <c r="N163" s="52"/>
      <c r="O163" s="52"/>
      <c r="P163" s="52"/>
      <c r="Q163" s="52"/>
      <c r="R163" s="52"/>
    </row>
    <row r="164" spans="1:18" ht="12.75" customHeight="1" x14ac:dyDescent="0.2">
      <c r="A164" s="52"/>
      <c r="B164" s="78" t="s">
        <v>774</v>
      </c>
      <c r="C164" s="121" t="s">
        <v>594</v>
      </c>
      <c r="D164" s="150"/>
      <c r="E164" s="151"/>
      <c r="F164" s="149"/>
      <c r="G164" s="80" t="e">
        <f>F164/Principal!$C$5</f>
        <v>#DIV/0!</v>
      </c>
      <c r="H164" s="81">
        <v>4</v>
      </c>
      <c r="I164" s="82">
        <f t="shared" si="91"/>
        <v>0</v>
      </c>
      <c r="J164" s="82" t="e">
        <f t="shared" si="92"/>
        <v>#DIV/0!</v>
      </c>
      <c r="K164" s="148"/>
      <c r="L164" s="114"/>
      <c r="M164" s="52"/>
      <c r="N164" s="52"/>
      <c r="O164" s="52"/>
      <c r="P164" s="52"/>
      <c r="Q164" s="52"/>
      <c r="R164" s="52"/>
    </row>
    <row r="165" spans="1:18" ht="12.75" customHeight="1" x14ac:dyDescent="0.2">
      <c r="A165" s="52"/>
      <c r="B165" s="115" t="s">
        <v>775</v>
      </c>
      <c r="C165" s="109" t="s">
        <v>776</v>
      </c>
      <c r="D165" s="116"/>
      <c r="E165" s="117"/>
      <c r="F165" s="118"/>
      <c r="G165" s="111"/>
      <c r="H165" s="119" t="s">
        <v>79</v>
      </c>
      <c r="I165" s="113">
        <f t="shared" ref="I165:J165" si="93">SUM(I166+I167+I168+I169)</f>
        <v>0</v>
      </c>
      <c r="J165" s="113" t="e">
        <f t="shared" si="93"/>
        <v>#DIV/0!</v>
      </c>
      <c r="K165" s="119"/>
      <c r="L165" s="114"/>
      <c r="M165" s="52"/>
      <c r="N165" s="52"/>
      <c r="O165" s="52"/>
      <c r="P165" s="52"/>
      <c r="Q165" s="52"/>
      <c r="R165" s="52"/>
    </row>
    <row r="166" spans="1:18" ht="12.75" customHeight="1" x14ac:dyDescent="0.2">
      <c r="A166" s="52"/>
      <c r="B166" s="78" t="s">
        <v>777</v>
      </c>
      <c r="C166" s="120" t="s">
        <v>588</v>
      </c>
      <c r="D166" s="150"/>
      <c r="E166" s="151"/>
      <c r="F166" s="149"/>
      <c r="G166" s="80" t="e">
        <f>F166/Principal!$C$5</f>
        <v>#DIV/0!</v>
      </c>
      <c r="H166" s="81">
        <v>4</v>
      </c>
      <c r="I166" s="82">
        <f t="shared" ref="I166:I169" si="94">F166*D166</f>
        <v>0</v>
      </c>
      <c r="J166" s="82" t="e">
        <f t="shared" ref="J166:J169" si="95">G166*D166</f>
        <v>#DIV/0!</v>
      </c>
      <c r="K166" s="148"/>
      <c r="L166" s="114"/>
      <c r="M166" s="52"/>
      <c r="N166" s="52"/>
      <c r="O166" s="52"/>
      <c r="P166" s="52"/>
      <c r="Q166" s="52"/>
      <c r="R166" s="52"/>
    </row>
    <row r="167" spans="1:18" ht="12.75" customHeight="1" x14ac:dyDescent="0.2">
      <c r="A167" s="52"/>
      <c r="B167" s="78" t="s">
        <v>778</v>
      </c>
      <c r="C167" s="121" t="s">
        <v>590</v>
      </c>
      <c r="D167" s="150"/>
      <c r="E167" s="151"/>
      <c r="F167" s="149"/>
      <c r="G167" s="80" t="e">
        <f>F167/Principal!$C$5</f>
        <v>#DIV/0!</v>
      </c>
      <c r="H167" s="81">
        <v>4</v>
      </c>
      <c r="I167" s="82">
        <f t="shared" si="94"/>
        <v>0</v>
      </c>
      <c r="J167" s="82" t="e">
        <f t="shared" si="95"/>
        <v>#DIV/0!</v>
      </c>
      <c r="K167" s="148"/>
      <c r="L167" s="114"/>
      <c r="M167" s="52"/>
      <c r="N167" s="52"/>
      <c r="O167" s="52"/>
      <c r="P167" s="52"/>
      <c r="Q167" s="52"/>
      <c r="R167" s="52"/>
    </row>
    <row r="168" spans="1:18" ht="12.75" customHeight="1" x14ac:dyDescent="0.2">
      <c r="A168" s="52"/>
      <c r="B168" s="78" t="s">
        <v>779</v>
      </c>
      <c r="C168" s="121" t="s">
        <v>592</v>
      </c>
      <c r="D168" s="150"/>
      <c r="E168" s="151"/>
      <c r="F168" s="149"/>
      <c r="G168" s="80" t="e">
        <f>F168/Principal!$C$5</f>
        <v>#DIV/0!</v>
      </c>
      <c r="H168" s="81">
        <v>4</v>
      </c>
      <c r="I168" s="82">
        <f t="shared" si="94"/>
        <v>0</v>
      </c>
      <c r="J168" s="82" t="e">
        <f t="shared" si="95"/>
        <v>#DIV/0!</v>
      </c>
      <c r="K168" s="148"/>
      <c r="L168" s="114"/>
      <c r="M168" s="52"/>
      <c r="N168" s="52"/>
      <c r="O168" s="52"/>
      <c r="P168" s="52"/>
      <c r="Q168" s="52"/>
      <c r="R168" s="52"/>
    </row>
    <row r="169" spans="1:18" ht="12.75" customHeight="1" x14ac:dyDescent="0.2">
      <c r="A169" s="52"/>
      <c r="B169" s="78" t="s">
        <v>780</v>
      </c>
      <c r="C169" s="121" t="s">
        <v>594</v>
      </c>
      <c r="D169" s="150"/>
      <c r="E169" s="151"/>
      <c r="F169" s="149"/>
      <c r="G169" s="80" t="e">
        <f>F169/Principal!$C$5</f>
        <v>#DIV/0!</v>
      </c>
      <c r="H169" s="81">
        <v>4</v>
      </c>
      <c r="I169" s="82">
        <f t="shared" si="94"/>
        <v>0</v>
      </c>
      <c r="J169" s="82" t="e">
        <f t="shared" si="95"/>
        <v>#DIV/0!</v>
      </c>
      <c r="K169" s="148"/>
      <c r="L169" s="114"/>
      <c r="M169" s="52"/>
      <c r="N169" s="52"/>
      <c r="O169" s="52"/>
      <c r="P169" s="52"/>
      <c r="Q169" s="52"/>
      <c r="R169" s="52"/>
    </row>
    <row r="170" spans="1:18" ht="12.75" customHeight="1" x14ac:dyDescent="0.2">
      <c r="A170" s="52"/>
      <c r="B170" s="115" t="s">
        <v>781</v>
      </c>
      <c r="C170" s="109" t="s">
        <v>782</v>
      </c>
      <c r="D170" s="116"/>
      <c r="E170" s="117"/>
      <c r="F170" s="118"/>
      <c r="G170" s="111"/>
      <c r="H170" s="119" t="s">
        <v>79</v>
      </c>
      <c r="I170" s="113">
        <f t="shared" ref="I170:J170" si="96">SUM(I171+I172+I173+I174)</f>
        <v>0</v>
      </c>
      <c r="J170" s="113" t="e">
        <f t="shared" si="96"/>
        <v>#DIV/0!</v>
      </c>
      <c r="K170" s="119"/>
      <c r="L170" s="114"/>
      <c r="M170" s="52"/>
      <c r="N170" s="52"/>
      <c r="O170" s="52"/>
      <c r="P170" s="52"/>
      <c r="Q170" s="52"/>
      <c r="R170" s="52"/>
    </row>
    <row r="171" spans="1:18" ht="12.75" customHeight="1" x14ac:dyDescent="0.2">
      <c r="A171" s="52"/>
      <c r="B171" s="78" t="s">
        <v>783</v>
      </c>
      <c r="C171" s="120" t="s">
        <v>588</v>
      </c>
      <c r="D171" s="150"/>
      <c r="E171" s="151"/>
      <c r="F171" s="149"/>
      <c r="G171" s="80" t="e">
        <f>F171/Principal!$C$5</f>
        <v>#DIV/0!</v>
      </c>
      <c r="H171" s="81">
        <v>4</v>
      </c>
      <c r="I171" s="82">
        <f t="shared" ref="I171:I174" si="97">F171*D171</f>
        <v>0</v>
      </c>
      <c r="J171" s="82" t="e">
        <f t="shared" ref="J171:J174" si="98">G171*D171</f>
        <v>#DIV/0!</v>
      </c>
      <c r="K171" s="148"/>
      <c r="L171" s="114"/>
      <c r="M171" s="52"/>
      <c r="N171" s="52"/>
      <c r="O171" s="52"/>
      <c r="P171" s="52"/>
      <c r="Q171" s="52"/>
      <c r="R171" s="52"/>
    </row>
    <row r="172" spans="1:18" ht="12.75" customHeight="1" x14ac:dyDescent="0.2">
      <c r="A172" s="52"/>
      <c r="B172" s="78" t="s">
        <v>784</v>
      </c>
      <c r="C172" s="121" t="s">
        <v>590</v>
      </c>
      <c r="D172" s="150"/>
      <c r="E172" s="151"/>
      <c r="F172" s="149"/>
      <c r="G172" s="80" t="e">
        <f>F172/Principal!$C$5</f>
        <v>#DIV/0!</v>
      </c>
      <c r="H172" s="81">
        <v>4</v>
      </c>
      <c r="I172" s="82">
        <f t="shared" si="97"/>
        <v>0</v>
      </c>
      <c r="J172" s="82" t="e">
        <f t="shared" si="98"/>
        <v>#DIV/0!</v>
      </c>
      <c r="K172" s="148"/>
      <c r="L172" s="114"/>
      <c r="M172" s="52"/>
      <c r="N172" s="52"/>
      <c r="O172" s="52"/>
      <c r="P172" s="52"/>
      <c r="Q172" s="52"/>
      <c r="R172" s="52"/>
    </row>
    <row r="173" spans="1:18" ht="12.75" customHeight="1" x14ac:dyDescent="0.2">
      <c r="A173" s="52"/>
      <c r="B173" s="78" t="s">
        <v>785</v>
      </c>
      <c r="C173" s="121" t="s">
        <v>592</v>
      </c>
      <c r="D173" s="150"/>
      <c r="E173" s="151"/>
      <c r="F173" s="149"/>
      <c r="G173" s="80" t="e">
        <f>F173/Principal!$C$5</f>
        <v>#DIV/0!</v>
      </c>
      <c r="H173" s="81">
        <v>4</v>
      </c>
      <c r="I173" s="82">
        <f t="shared" si="97"/>
        <v>0</v>
      </c>
      <c r="J173" s="82" t="e">
        <f t="shared" si="98"/>
        <v>#DIV/0!</v>
      </c>
      <c r="K173" s="148"/>
      <c r="L173" s="114"/>
      <c r="M173" s="52"/>
      <c r="N173" s="52"/>
      <c r="O173" s="52"/>
      <c r="P173" s="52"/>
      <c r="Q173" s="52"/>
      <c r="R173" s="52"/>
    </row>
    <row r="174" spans="1:18" ht="12.75" customHeight="1" x14ac:dyDescent="0.2">
      <c r="A174" s="52"/>
      <c r="B174" s="78" t="s">
        <v>786</v>
      </c>
      <c r="C174" s="121" t="s">
        <v>594</v>
      </c>
      <c r="D174" s="150"/>
      <c r="E174" s="151"/>
      <c r="F174" s="149"/>
      <c r="G174" s="80" t="e">
        <f>F174/Principal!$C$5</f>
        <v>#DIV/0!</v>
      </c>
      <c r="H174" s="81">
        <v>4</v>
      </c>
      <c r="I174" s="82">
        <f t="shared" si="97"/>
        <v>0</v>
      </c>
      <c r="J174" s="82" t="e">
        <f t="shared" si="98"/>
        <v>#DIV/0!</v>
      </c>
      <c r="K174" s="148"/>
      <c r="L174" s="114"/>
      <c r="M174" s="52"/>
      <c r="N174" s="52"/>
      <c r="O174" s="52"/>
      <c r="P174" s="52"/>
      <c r="Q174" s="52"/>
      <c r="R174" s="52"/>
    </row>
    <row r="175" spans="1:18" ht="12.75" customHeight="1" x14ac:dyDescent="0.2">
      <c r="A175" s="52"/>
      <c r="B175" s="115" t="s">
        <v>787</v>
      </c>
      <c r="C175" s="109" t="s">
        <v>788</v>
      </c>
      <c r="D175" s="116"/>
      <c r="E175" s="117"/>
      <c r="F175" s="118"/>
      <c r="G175" s="111"/>
      <c r="H175" s="119" t="s">
        <v>79</v>
      </c>
      <c r="I175" s="113">
        <f t="shared" ref="I175:J175" si="99">SUM(I176+I177+I178+I179)</f>
        <v>0</v>
      </c>
      <c r="J175" s="113" t="e">
        <f t="shared" si="99"/>
        <v>#DIV/0!</v>
      </c>
      <c r="K175" s="119"/>
      <c r="L175" s="114"/>
      <c r="M175" s="52"/>
      <c r="N175" s="52"/>
      <c r="O175" s="52"/>
      <c r="P175" s="52"/>
      <c r="Q175" s="52"/>
      <c r="R175" s="52"/>
    </row>
    <row r="176" spans="1:18" ht="12.75" customHeight="1" x14ac:dyDescent="0.2">
      <c r="A176" s="52"/>
      <c r="B176" s="78" t="s">
        <v>789</v>
      </c>
      <c r="C176" s="120" t="s">
        <v>588</v>
      </c>
      <c r="D176" s="150"/>
      <c r="E176" s="151"/>
      <c r="F176" s="149"/>
      <c r="G176" s="80" t="e">
        <f>F176/Principal!$C$5</f>
        <v>#DIV/0!</v>
      </c>
      <c r="H176" s="81">
        <v>4</v>
      </c>
      <c r="I176" s="82">
        <f t="shared" ref="I176:I179" si="100">F176*D176</f>
        <v>0</v>
      </c>
      <c r="J176" s="82" t="e">
        <f t="shared" ref="J176:J179" si="101">G176*D176</f>
        <v>#DIV/0!</v>
      </c>
      <c r="K176" s="148"/>
      <c r="L176" s="114"/>
      <c r="M176" s="52"/>
      <c r="N176" s="52"/>
      <c r="O176" s="52"/>
      <c r="P176" s="52"/>
      <c r="Q176" s="52"/>
      <c r="R176" s="52"/>
    </row>
    <row r="177" spans="1:18" ht="12.75" customHeight="1" x14ac:dyDescent="0.2">
      <c r="A177" s="52"/>
      <c r="B177" s="78" t="s">
        <v>790</v>
      </c>
      <c r="C177" s="121" t="s">
        <v>590</v>
      </c>
      <c r="D177" s="150"/>
      <c r="E177" s="151"/>
      <c r="F177" s="149"/>
      <c r="G177" s="80" t="e">
        <f>F177/Principal!$C$5</f>
        <v>#DIV/0!</v>
      </c>
      <c r="H177" s="81">
        <v>4</v>
      </c>
      <c r="I177" s="82">
        <f t="shared" si="100"/>
        <v>0</v>
      </c>
      <c r="J177" s="82" t="e">
        <f t="shared" si="101"/>
        <v>#DIV/0!</v>
      </c>
      <c r="K177" s="148"/>
      <c r="L177" s="114"/>
      <c r="M177" s="52"/>
      <c r="N177" s="52"/>
      <c r="O177" s="52"/>
      <c r="P177" s="52"/>
      <c r="Q177" s="52"/>
      <c r="R177" s="52"/>
    </row>
    <row r="178" spans="1:18" ht="12.75" customHeight="1" x14ac:dyDescent="0.2">
      <c r="A178" s="52"/>
      <c r="B178" s="78" t="s">
        <v>791</v>
      </c>
      <c r="C178" s="121" t="s">
        <v>592</v>
      </c>
      <c r="D178" s="150"/>
      <c r="E178" s="151"/>
      <c r="F178" s="149"/>
      <c r="G178" s="80" t="e">
        <f>F178/Principal!$C$5</f>
        <v>#DIV/0!</v>
      </c>
      <c r="H178" s="81">
        <v>4</v>
      </c>
      <c r="I178" s="82">
        <f t="shared" si="100"/>
        <v>0</v>
      </c>
      <c r="J178" s="82" t="e">
        <f t="shared" si="101"/>
        <v>#DIV/0!</v>
      </c>
      <c r="K178" s="148"/>
      <c r="L178" s="114"/>
      <c r="M178" s="52"/>
      <c r="N178" s="52"/>
      <c r="O178" s="52"/>
      <c r="P178" s="52"/>
      <c r="Q178" s="52"/>
      <c r="R178" s="52"/>
    </row>
    <row r="179" spans="1:18" ht="12.75" customHeight="1" x14ac:dyDescent="0.2">
      <c r="A179" s="52"/>
      <c r="B179" s="78" t="s">
        <v>792</v>
      </c>
      <c r="C179" s="121" t="s">
        <v>594</v>
      </c>
      <c r="D179" s="150"/>
      <c r="E179" s="151"/>
      <c r="F179" s="149"/>
      <c r="G179" s="80" t="e">
        <f>F179/Principal!$C$5</f>
        <v>#DIV/0!</v>
      </c>
      <c r="H179" s="81">
        <v>4</v>
      </c>
      <c r="I179" s="82">
        <f t="shared" si="100"/>
        <v>0</v>
      </c>
      <c r="J179" s="82" t="e">
        <f t="shared" si="101"/>
        <v>#DIV/0!</v>
      </c>
      <c r="K179" s="148"/>
      <c r="L179" s="114"/>
      <c r="M179" s="52"/>
      <c r="N179" s="52"/>
      <c r="O179" s="52"/>
      <c r="P179" s="52"/>
      <c r="Q179" s="52"/>
      <c r="R179" s="52"/>
    </row>
    <row r="180" spans="1:18" ht="12.75" customHeight="1" x14ac:dyDescent="0.2">
      <c r="A180" s="52"/>
      <c r="B180" s="115" t="s">
        <v>793</v>
      </c>
      <c r="C180" s="109" t="s">
        <v>794</v>
      </c>
      <c r="D180" s="116"/>
      <c r="E180" s="117"/>
      <c r="F180" s="118"/>
      <c r="G180" s="111"/>
      <c r="H180" s="119" t="s">
        <v>79</v>
      </c>
      <c r="I180" s="113">
        <f t="shared" ref="I180:J180" si="102">SUM(I181+I182+I183+I184)</f>
        <v>0</v>
      </c>
      <c r="J180" s="113" t="e">
        <f t="shared" si="102"/>
        <v>#DIV/0!</v>
      </c>
      <c r="K180" s="119"/>
      <c r="L180" s="114"/>
      <c r="M180" s="52"/>
      <c r="N180" s="52"/>
      <c r="O180" s="52"/>
      <c r="P180" s="52"/>
      <c r="Q180" s="52"/>
      <c r="R180" s="52"/>
    </row>
    <row r="181" spans="1:18" ht="12.75" customHeight="1" x14ac:dyDescent="0.2">
      <c r="A181" s="52"/>
      <c r="B181" s="78" t="s">
        <v>795</v>
      </c>
      <c r="C181" s="120" t="s">
        <v>588</v>
      </c>
      <c r="D181" s="150"/>
      <c r="E181" s="151"/>
      <c r="F181" s="149"/>
      <c r="G181" s="80" t="e">
        <f>F181/Principal!$C$5</f>
        <v>#DIV/0!</v>
      </c>
      <c r="H181" s="81">
        <v>4</v>
      </c>
      <c r="I181" s="82">
        <f t="shared" ref="I181:I184" si="103">F181*D181</f>
        <v>0</v>
      </c>
      <c r="J181" s="82" t="e">
        <f t="shared" ref="J181:J184" si="104">G181*D181</f>
        <v>#DIV/0!</v>
      </c>
      <c r="K181" s="148"/>
      <c r="L181" s="114"/>
      <c r="M181" s="52"/>
      <c r="N181" s="52"/>
      <c r="O181" s="52"/>
      <c r="P181" s="52"/>
      <c r="Q181" s="52"/>
      <c r="R181" s="52"/>
    </row>
    <row r="182" spans="1:18" ht="12.75" customHeight="1" x14ac:dyDescent="0.2">
      <c r="A182" s="52"/>
      <c r="B182" s="78" t="s">
        <v>796</v>
      </c>
      <c r="C182" s="121" t="s">
        <v>590</v>
      </c>
      <c r="D182" s="150"/>
      <c r="E182" s="151"/>
      <c r="F182" s="149"/>
      <c r="G182" s="80" t="e">
        <f>F182/Principal!$C$5</f>
        <v>#DIV/0!</v>
      </c>
      <c r="H182" s="81">
        <v>4</v>
      </c>
      <c r="I182" s="82">
        <f t="shared" si="103"/>
        <v>0</v>
      </c>
      <c r="J182" s="82" t="e">
        <f t="shared" si="104"/>
        <v>#DIV/0!</v>
      </c>
      <c r="K182" s="148"/>
      <c r="L182" s="114"/>
      <c r="M182" s="52"/>
      <c r="N182" s="52"/>
      <c r="O182" s="52"/>
      <c r="P182" s="52"/>
      <c r="Q182" s="52"/>
      <c r="R182" s="52"/>
    </row>
    <row r="183" spans="1:18" ht="12.75" customHeight="1" x14ac:dyDescent="0.2">
      <c r="A183" s="52"/>
      <c r="B183" s="78" t="s">
        <v>797</v>
      </c>
      <c r="C183" s="121" t="s">
        <v>592</v>
      </c>
      <c r="D183" s="150"/>
      <c r="E183" s="151"/>
      <c r="F183" s="149"/>
      <c r="G183" s="80" t="e">
        <f>F183/Principal!$C$5</f>
        <v>#DIV/0!</v>
      </c>
      <c r="H183" s="81">
        <v>4</v>
      </c>
      <c r="I183" s="82">
        <f t="shared" si="103"/>
        <v>0</v>
      </c>
      <c r="J183" s="82" t="e">
        <f t="shared" si="104"/>
        <v>#DIV/0!</v>
      </c>
      <c r="K183" s="148"/>
      <c r="L183" s="114"/>
      <c r="M183" s="52"/>
      <c r="N183" s="52"/>
      <c r="O183" s="52"/>
      <c r="P183" s="52"/>
      <c r="Q183" s="52"/>
      <c r="R183" s="52"/>
    </row>
    <row r="184" spans="1:18" ht="12.75" customHeight="1" x14ac:dyDescent="0.2">
      <c r="A184" s="52"/>
      <c r="B184" s="78" t="s">
        <v>798</v>
      </c>
      <c r="C184" s="121" t="s">
        <v>594</v>
      </c>
      <c r="D184" s="150"/>
      <c r="E184" s="151"/>
      <c r="F184" s="149"/>
      <c r="G184" s="80" t="e">
        <f>F184/Principal!$C$5</f>
        <v>#DIV/0!</v>
      </c>
      <c r="H184" s="81">
        <v>4</v>
      </c>
      <c r="I184" s="82">
        <f t="shared" si="103"/>
        <v>0</v>
      </c>
      <c r="J184" s="82" t="e">
        <f t="shared" si="104"/>
        <v>#DIV/0!</v>
      </c>
      <c r="K184" s="148"/>
      <c r="L184" s="114"/>
      <c r="M184" s="52"/>
      <c r="N184" s="52"/>
      <c r="O184" s="52"/>
      <c r="P184" s="52"/>
      <c r="Q184" s="52"/>
      <c r="R184" s="52"/>
    </row>
    <row r="185" spans="1:18" ht="12.75" customHeight="1" x14ac:dyDescent="0.2">
      <c r="A185" s="52"/>
      <c r="B185" s="115" t="s">
        <v>799</v>
      </c>
      <c r="C185" s="109" t="s">
        <v>800</v>
      </c>
      <c r="D185" s="116"/>
      <c r="E185" s="117"/>
      <c r="F185" s="118"/>
      <c r="G185" s="111"/>
      <c r="H185" s="119" t="s">
        <v>79</v>
      </c>
      <c r="I185" s="113">
        <f t="shared" ref="I185:J185" si="105">SUM(I186+I187+I188+I189)</f>
        <v>0</v>
      </c>
      <c r="J185" s="113" t="e">
        <f t="shared" si="105"/>
        <v>#DIV/0!</v>
      </c>
      <c r="K185" s="119"/>
      <c r="L185" s="114"/>
      <c r="M185" s="52"/>
      <c r="N185" s="52"/>
      <c r="O185" s="52"/>
      <c r="P185" s="52"/>
      <c r="Q185" s="52"/>
      <c r="R185" s="52"/>
    </row>
    <row r="186" spans="1:18" ht="12.75" customHeight="1" x14ac:dyDescent="0.2">
      <c r="A186" s="52"/>
      <c r="B186" s="78" t="s">
        <v>801</v>
      </c>
      <c r="C186" s="120" t="s">
        <v>588</v>
      </c>
      <c r="D186" s="150"/>
      <c r="E186" s="151"/>
      <c r="F186" s="149"/>
      <c r="G186" s="80" t="e">
        <f>F186/Principal!$C$5</f>
        <v>#DIV/0!</v>
      </c>
      <c r="H186" s="81">
        <v>4</v>
      </c>
      <c r="I186" s="82">
        <f t="shared" ref="I186:I189" si="106">F186*D186</f>
        <v>0</v>
      </c>
      <c r="J186" s="82" t="e">
        <f t="shared" ref="J186:J189" si="107">G186*D186</f>
        <v>#DIV/0!</v>
      </c>
      <c r="K186" s="148"/>
      <c r="L186" s="114"/>
      <c r="M186" s="52"/>
      <c r="N186" s="52"/>
      <c r="O186" s="52"/>
      <c r="P186" s="52"/>
      <c r="Q186" s="52"/>
      <c r="R186" s="52"/>
    </row>
    <row r="187" spans="1:18" ht="12.75" customHeight="1" x14ac:dyDescent="0.2">
      <c r="A187" s="52"/>
      <c r="B187" s="78" t="s">
        <v>802</v>
      </c>
      <c r="C187" s="121" t="s">
        <v>590</v>
      </c>
      <c r="D187" s="150"/>
      <c r="E187" s="151"/>
      <c r="F187" s="149"/>
      <c r="G187" s="80" t="e">
        <f>F187/Principal!$C$5</f>
        <v>#DIV/0!</v>
      </c>
      <c r="H187" s="81">
        <v>4</v>
      </c>
      <c r="I187" s="82">
        <f t="shared" si="106"/>
        <v>0</v>
      </c>
      <c r="J187" s="82" t="e">
        <f t="shared" si="107"/>
        <v>#DIV/0!</v>
      </c>
      <c r="K187" s="148"/>
      <c r="L187" s="114"/>
      <c r="M187" s="52"/>
      <c r="N187" s="52"/>
      <c r="O187" s="52"/>
      <c r="P187" s="52"/>
      <c r="Q187" s="52"/>
      <c r="R187" s="52"/>
    </row>
    <row r="188" spans="1:18" ht="12.75" customHeight="1" x14ac:dyDescent="0.2">
      <c r="A188" s="52"/>
      <c r="B188" s="78" t="s">
        <v>803</v>
      </c>
      <c r="C188" s="121" t="s">
        <v>592</v>
      </c>
      <c r="D188" s="150"/>
      <c r="E188" s="151"/>
      <c r="F188" s="149"/>
      <c r="G188" s="80" t="e">
        <f>F188/Principal!$C$5</f>
        <v>#DIV/0!</v>
      </c>
      <c r="H188" s="81">
        <v>4</v>
      </c>
      <c r="I188" s="82">
        <f t="shared" si="106"/>
        <v>0</v>
      </c>
      <c r="J188" s="82" t="e">
        <f t="shared" si="107"/>
        <v>#DIV/0!</v>
      </c>
      <c r="K188" s="148"/>
      <c r="L188" s="114"/>
      <c r="M188" s="52"/>
      <c r="N188" s="52"/>
      <c r="O188" s="52"/>
      <c r="P188" s="52"/>
      <c r="Q188" s="52"/>
      <c r="R188" s="52"/>
    </row>
    <row r="189" spans="1:18" ht="12.75" customHeight="1" x14ac:dyDescent="0.2">
      <c r="A189" s="52"/>
      <c r="B189" s="78" t="s">
        <v>804</v>
      </c>
      <c r="C189" s="121" t="s">
        <v>594</v>
      </c>
      <c r="D189" s="150"/>
      <c r="E189" s="151"/>
      <c r="F189" s="149"/>
      <c r="G189" s="80" t="e">
        <f>F189/Principal!$C$5</f>
        <v>#DIV/0!</v>
      </c>
      <c r="H189" s="81">
        <v>4</v>
      </c>
      <c r="I189" s="82">
        <f t="shared" si="106"/>
        <v>0</v>
      </c>
      <c r="J189" s="82" t="e">
        <f t="shared" si="107"/>
        <v>#DIV/0!</v>
      </c>
      <c r="K189" s="148"/>
      <c r="L189" s="114"/>
      <c r="M189" s="52"/>
      <c r="N189" s="52"/>
      <c r="O189" s="52"/>
      <c r="P189" s="52"/>
      <c r="Q189" s="52"/>
      <c r="R189" s="52"/>
    </row>
    <row r="190" spans="1:18" ht="12.75" customHeight="1" x14ac:dyDescent="0.2">
      <c r="A190" s="52"/>
      <c r="B190" s="115" t="s">
        <v>805</v>
      </c>
      <c r="C190" s="109" t="s">
        <v>806</v>
      </c>
      <c r="D190" s="116"/>
      <c r="E190" s="117"/>
      <c r="F190" s="118"/>
      <c r="G190" s="111"/>
      <c r="H190" s="119" t="s">
        <v>79</v>
      </c>
      <c r="I190" s="113">
        <f t="shared" ref="I190:J190" si="108">SUM(I191+I192+I193+I194)</f>
        <v>0</v>
      </c>
      <c r="J190" s="113" t="e">
        <f t="shared" si="108"/>
        <v>#DIV/0!</v>
      </c>
      <c r="K190" s="119"/>
      <c r="L190" s="114"/>
      <c r="M190" s="52"/>
      <c r="N190" s="52"/>
      <c r="O190" s="52"/>
      <c r="P190" s="52"/>
      <c r="Q190" s="52"/>
      <c r="R190" s="52"/>
    </row>
    <row r="191" spans="1:18" ht="12.75" customHeight="1" x14ac:dyDescent="0.2">
      <c r="A191" s="52"/>
      <c r="B191" s="78" t="s">
        <v>807</v>
      </c>
      <c r="C191" s="120" t="s">
        <v>588</v>
      </c>
      <c r="D191" s="150"/>
      <c r="E191" s="151"/>
      <c r="F191" s="149"/>
      <c r="G191" s="80" t="e">
        <f>F191/Principal!$C$5</f>
        <v>#DIV/0!</v>
      </c>
      <c r="H191" s="81">
        <v>4</v>
      </c>
      <c r="I191" s="82">
        <f t="shared" ref="I191:I194" si="109">F191*D191</f>
        <v>0</v>
      </c>
      <c r="J191" s="82" t="e">
        <f t="shared" ref="J191:J194" si="110">G191*D191</f>
        <v>#DIV/0!</v>
      </c>
      <c r="K191" s="148"/>
      <c r="L191" s="114"/>
      <c r="M191" s="52"/>
      <c r="N191" s="52"/>
      <c r="O191" s="52"/>
      <c r="P191" s="52"/>
      <c r="Q191" s="52"/>
      <c r="R191" s="52"/>
    </row>
    <row r="192" spans="1:18" ht="12.75" customHeight="1" x14ac:dyDescent="0.2">
      <c r="A192" s="52"/>
      <c r="B192" s="78" t="s">
        <v>808</v>
      </c>
      <c r="C192" s="121" t="s">
        <v>590</v>
      </c>
      <c r="D192" s="150"/>
      <c r="E192" s="151"/>
      <c r="F192" s="149"/>
      <c r="G192" s="80" t="e">
        <f>F192/Principal!$C$5</f>
        <v>#DIV/0!</v>
      </c>
      <c r="H192" s="81">
        <v>4</v>
      </c>
      <c r="I192" s="82">
        <f t="shared" si="109"/>
        <v>0</v>
      </c>
      <c r="J192" s="82" t="e">
        <f t="shared" si="110"/>
        <v>#DIV/0!</v>
      </c>
      <c r="K192" s="148"/>
      <c r="L192" s="114"/>
      <c r="M192" s="52"/>
      <c r="N192" s="52"/>
      <c r="O192" s="52"/>
      <c r="P192" s="52"/>
      <c r="Q192" s="52"/>
      <c r="R192" s="52"/>
    </row>
    <row r="193" spans="1:18" ht="12.75" customHeight="1" x14ac:dyDescent="0.2">
      <c r="A193" s="52"/>
      <c r="B193" s="78" t="s">
        <v>809</v>
      </c>
      <c r="C193" s="121" t="s">
        <v>592</v>
      </c>
      <c r="D193" s="150"/>
      <c r="E193" s="151"/>
      <c r="F193" s="149"/>
      <c r="G193" s="80" t="e">
        <f>F193/Principal!$C$5</f>
        <v>#DIV/0!</v>
      </c>
      <c r="H193" s="81">
        <v>4</v>
      </c>
      <c r="I193" s="82">
        <f t="shared" si="109"/>
        <v>0</v>
      </c>
      <c r="J193" s="82" t="e">
        <f t="shared" si="110"/>
        <v>#DIV/0!</v>
      </c>
      <c r="K193" s="148"/>
      <c r="L193" s="114"/>
      <c r="M193" s="52"/>
      <c r="N193" s="52"/>
      <c r="O193" s="52"/>
      <c r="P193" s="52"/>
      <c r="Q193" s="52"/>
      <c r="R193" s="52"/>
    </row>
    <row r="194" spans="1:18" ht="12.75" customHeight="1" x14ac:dyDescent="0.2">
      <c r="A194" s="52"/>
      <c r="B194" s="78" t="s">
        <v>810</v>
      </c>
      <c r="C194" s="121" t="s">
        <v>594</v>
      </c>
      <c r="D194" s="150"/>
      <c r="E194" s="151"/>
      <c r="F194" s="149"/>
      <c r="G194" s="80" t="e">
        <f>F194/Principal!$C$5</f>
        <v>#DIV/0!</v>
      </c>
      <c r="H194" s="81">
        <v>4</v>
      </c>
      <c r="I194" s="82">
        <f t="shared" si="109"/>
        <v>0</v>
      </c>
      <c r="J194" s="82" t="e">
        <f t="shared" si="110"/>
        <v>#DIV/0!</v>
      </c>
      <c r="K194" s="148"/>
      <c r="L194" s="114"/>
      <c r="M194" s="52"/>
      <c r="N194" s="52"/>
      <c r="O194" s="52"/>
      <c r="P194" s="52"/>
      <c r="Q194" s="52"/>
      <c r="R194" s="52"/>
    </row>
    <row r="195" spans="1:18" ht="12.75" customHeight="1" x14ac:dyDescent="0.2">
      <c r="A195" s="52"/>
      <c r="B195" s="115" t="s">
        <v>811</v>
      </c>
      <c r="C195" s="109" t="s">
        <v>812</v>
      </c>
      <c r="D195" s="116"/>
      <c r="E195" s="117"/>
      <c r="F195" s="118"/>
      <c r="G195" s="111"/>
      <c r="H195" s="119" t="s">
        <v>79</v>
      </c>
      <c r="I195" s="113">
        <f t="shared" ref="I195:J195" si="111">SUM(I196+I197+I198+I199)</f>
        <v>0</v>
      </c>
      <c r="J195" s="113" t="e">
        <f t="shared" si="111"/>
        <v>#DIV/0!</v>
      </c>
      <c r="K195" s="119"/>
      <c r="L195" s="114"/>
      <c r="M195" s="52"/>
      <c r="N195" s="52"/>
      <c r="O195" s="52"/>
      <c r="P195" s="52"/>
      <c r="Q195" s="52"/>
      <c r="R195" s="52"/>
    </row>
    <row r="196" spans="1:18" ht="12.75" customHeight="1" x14ac:dyDescent="0.2">
      <c r="A196" s="52"/>
      <c r="B196" s="78" t="s">
        <v>813</v>
      </c>
      <c r="C196" s="120" t="s">
        <v>588</v>
      </c>
      <c r="D196" s="150"/>
      <c r="E196" s="151"/>
      <c r="F196" s="149"/>
      <c r="G196" s="80" t="e">
        <f>F196/Principal!$C$5</f>
        <v>#DIV/0!</v>
      </c>
      <c r="H196" s="81">
        <v>4</v>
      </c>
      <c r="I196" s="82">
        <f t="shared" ref="I196:I199" si="112">F196*D196</f>
        <v>0</v>
      </c>
      <c r="J196" s="82" t="e">
        <f t="shared" ref="J196:J199" si="113">G196*D196</f>
        <v>#DIV/0!</v>
      </c>
      <c r="K196" s="148"/>
      <c r="L196" s="114"/>
      <c r="M196" s="52"/>
      <c r="N196" s="52"/>
      <c r="O196" s="52"/>
      <c r="P196" s="52"/>
      <c r="Q196" s="52"/>
      <c r="R196" s="52"/>
    </row>
    <row r="197" spans="1:18" ht="12.75" customHeight="1" x14ac:dyDescent="0.2">
      <c r="A197" s="52"/>
      <c r="B197" s="78" t="s">
        <v>814</v>
      </c>
      <c r="C197" s="121" t="s">
        <v>590</v>
      </c>
      <c r="D197" s="150"/>
      <c r="E197" s="151"/>
      <c r="F197" s="149"/>
      <c r="G197" s="80" t="e">
        <f>F197/Principal!$C$5</f>
        <v>#DIV/0!</v>
      </c>
      <c r="H197" s="81">
        <v>4</v>
      </c>
      <c r="I197" s="82">
        <f t="shared" si="112"/>
        <v>0</v>
      </c>
      <c r="J197" s="82" t="e">
        <f t="shared" si="113"/>
        <v>#DIV/0!</v>
      </c>
      <c r="K197" s="148"/>
      <c r="L197" s="114"/>
      <c r="M197" s="52"/>
      <c r="N197" s="52"/>
      <c r="O197" s="52"/>
      <c r="P197" s="52"/>
      <c r="Q197" s="52"/>
      <c r="R197" s="52"/>
    </row>
    <row r="198" spans="1:18" ht="12.75" customHeight="1" x14ac:dyDescent="0.2">
      <c r="A198" s="52"/>
      <c r="B198" s="78" t="s">
        <v>815</v>
      </c>
      <c r="C198" s="121" t="s">
        <v>592</v>
      </c>
      <c r="D198" s="150"/>
      <c r="E198" s="151"/>
      <c r="F198" s="149"/>
      <c r="G198" s="80" t="e">
        <f>F198/Principal!$C$5</f>
        <v>#DIV/0!</v>
      </c>
      <c r="H198" s="81">
        <v>4</v>
      </c>
      <c r="I198" s="82">
        <f t="shared" si="112"/>
        <v>0</v>
      </c>
      <c r="J198" s="82" t="e">
        <f t="shared" si="113"/>
        <v>#DIV/0!</v>
      </c>
      <c r="K198" s="148"/>
      <c r="L198" s="114"/>
      <c r="M198" s="52"/>
      <c r="N198" s="52"/>
      <c r="O198" s="52"/>
      <c r="P198" s="52"/>
      <c r="Q198" s="52"/>
      <c r="R198" s="52"/>
    </row>
    <row r="199" spans="1:18" ht="12.75" customHeight="1" x14ac:dyDescent="0.2">
      <c r="A199" s="52"/>
      <c r="B199" s="78" t="s">
        <v>816</v>
      </c>
      <c r="C199" s="121" t="s">
        <v>594</v>
      </c>
      <c r="D199" s="150"/>
      <c r="E199" s="151"/>
      <c r="F199" s="149"/>
      <c r="G199" s="80" t="e">
        <f>F199/Principal!$C$5</f>
        <v>#DIV/0!</v>
      </c>
      <c r="H199" s="81">
        <v>4</v>
      </c>
      <c r="I199" s="82">
        <f t="shared" si="112"/>
        <v>0</v>
      </c>
      <c r="J199" s="82" t="e">
        <f t="shared" si="113"/>
        <v>#DIV/0!</v>
      </c>
      <c r="K199" s="148"/>
      <c r="L199" s="114"/>
      <c r="M199" s="52"/>
      <c r="N199" s="52"/>
      <c r="O199" s="52"/>
      <c r="P199" s="52"/>
      <c r="Q199" s="52"/>
      <c r="R199" s="52"/>
    </row>
    <row r="200" spans="1:18" ht="12.75" customHeight="1" x14ac:dyDescent="0.2">
      <c r="A200" s="52"/>
      <c r="B200" s="115" t="s">
        <v>817</v>
      </c>
      <c r="C200" s="109" t="s">
        <v>818</v>
      </c>
      <c r="D200" s="116"/>
      <c r="E200" s="117"/>
      <c r="F200" s="118"/>
      <c r="G200" s="111"/>
      <c r="H200" s="119" t="s">
        <v>79</v>
      </c>
      <c r="I200" s="113">
        <f t="shared" ref="I200:J200" si="114">SUM(I201+I202+I203+I204)</f>
        <v>0</v>
      </c>
      <c r="J200" s="113" t="e">
        <f t="shared" si="114"/>
        <v>#DIV/0!</v>
      </c>
      <c r="K200" s="119"/>
      <c r="L200" s="114"/>
      <c r="M200" s="52"/>
      <c r="N200" s="52"/>
      <c r="O200" s="52"/>
      <c r="P200" s="52"/>
      <c r="Q200" s="52"/>
      <c r="R200" s="52"/>
    </row>
    <row r="201" spans="1:18" ht="12.75" customHeight="1" x14ac:dyDescent="0.2">
      <c r="A201" s="52"/>
      <c r="B201" s="78" t="s">
        <v>819</v>
      </c>
      <c r="C201" s="120" t="s">
        <v>588</v>
      </c>
      <c r="D201" s="150"/>
      <c r="E201" s="151"/>
      <c r="F201" s="149"/>
      <c r="G201" s="80" t="e">
        <f>F201/Principal!$C$5</f>
        <v>#DIV/0!</v>
      </c>
      <c r="H201" s="81">
        <v>4</v>
      </c>
      <c r="I201" s="82">
        <f t="shared" ref="I201:I204" si="115">F201*D201</f>
        <v>0</v>
      </c>
      <c r="J201" s="82" t="e">
        <f t="shared" ref="J201:J204" si="116">G201*D201</f>
        <v>#DIV/0!</v>
      </c>
      <c r="K201" s="148"/>
      <c r="L201" s="114"/>
      <c r="M201" s="52"/>
      <c r="N201" s="52"/>
      <c r="O201" s="52"/>
      <c r="P201" s="52"/>
      <c r="Q201" s="52"/>
      <c r="R201" s="52"/>
    </row>
    <row r="202" spans="1:18" ht="12.75" customHeight="1" x14ac:dyDescent="0.2">
      <c r="A202" s="52"/>
      <c r="B202" s="78" t="s">
        <v>820</v>
      </c>
      <c r="C202" s="121" t="s">
        <v>590</v>
      </c>
      <c r="D202" s="150"/>
      <c r="E202" s="151"/>
      <c r="F202" s="149"/>
      <c r="G202" s="80" t="e">
        <f>F202/Principal!$C$5</f>
        <v>#DIV/0!</v>
      </c>
      <c r="H202" s="81">
        <v>4</v>
      </c>
      <c r="I202" s="82">
        <f t="shared" si="115"/>
        <v>0</v>
      </c>
      <c r="J202" s="82" t="e">
        <f t="shared" si="116"/>
        <v>#DIV/0!</v>
      </c>
      <c r="K202" s="148"/>
      <c r="L202" s="114"/>
      <c r="M202" s="52"/>
      <c r="N202" s="52"/>
      <c r="O202" s="52"/>
      <c r="P202" s="52"/>
      <c r="Q202" s="52"/>
      <c r="R202" s="52"/>
    </row>
    <row r="203" spans="1:18" ht="12.75" customHeight="1" x14ac:dyDescent="0.2">
      <c r="A203" s="52"/>
      <c r="B203" s="78" t="s">
        <v>821</v>
      </c>
      <c r="C203" s="121" t="s">
        <v>592</v>
      </c>
      <c r="D203" s="150"/>
      <c r="E203" s="151"/>
      <c r="F203" s="149"/>
      <c r="G203" s="80" t="e">
        <f>F203/Principal!$C$5</f>
        <v>#DIV/0!</v>
      </c>
      <c r="H203" s="81">
        <v>4</v>
      </c>
      <c r="I203" s="82">
        <f t="shared" si="115"/>
        <v>0</v>
      </c>
      <c r="J203" s="82" t="e">
        <f t="shared" si="116"/>
        <v>#DIV/0!</v>
      </c>
      <c r="K203" s="148"/>
      <c r="L203" s="114"/>
      <c r="M203" s="52"/>
      <c r="N203" s="52"/>
      <c r="O203" s="52"/>
      <c r="P203" s="52"/>
      <c r="Q203" s="52"/>
      <c r="R203" s="52"/>
    </row>
    <row r="204" spans="1:18" ht="12.75" customHeight="1" x14ac:dyDescent="0.2">
      <c r="A204" s="52"/>
      <c r="B204" s="78" t="s">
        <v>822</v>
      </c>
      <c r="C204" s="121" t="s">
        <v>594</v>
      </c>
      <c r="D204" s="150"/>
      <c r="E204" s="151"/>
      <c r="F204" s="149"/>
      <c r="G204" s="80" t="e">
        <f>F204/Principal!$C$5</f>
        <v>#DIV/0!</v>
      </c>
      <c r="H204" s="81">
        <v>4</v>
      </c>
      <c r="I204" s="82">
        <f t="shared" si="115"/>
        <v>0</v>
      </c>
      <c r="J204" s="82" t="e">
        <f t="shared" si="116"/>
        <v>#DIV/0!</v>
      </c>
      <c r="K204" s="148"/>
      <c r="L204" s="114"/>
      <c r="M204" s="52"/>
      <c r="N204" s="52"/>
      <c r="O204" s="52"/>
      <c r="P204" s="52"/>
      <c r="Q204" s="52"/>
      <c r="R204" s="52"/>
    </row>
    <row r="205" spans="1:18" ht="12.75" customHeight="1" x14ac:dyDescent="0.2">
      <c r="A205" s="52"/>
      <c r="B205" s="115" t="s">
        <v>823</v>
      </c>
      <c r="C205" s="109" t="s">
        <v>824</v>
      </c>
      <c r="D205" s="116"/>
      <c r="E205" s="117"/>
      <c r="F205" s="118"/>
      <c r="G205" s="111"/>
      <c r="H205" s="119" t="s">
        <v>79</v>
      </c>
      <c r="I205" s="113">
        <f t="shared" ref="I205:J205" si="117">SUM(I206+I207+I208+I209)</f>
        <v>0</v>
      </c>
      <c r="J205" s="113" t="e">
        <f t="shared" si="117"/>
        <v>#DIV/0!</v>
      </c>
      <c r="K205" s="119"/>
      <c r="L205" s="114"/>
      <c r="M205" s="52"/>
      <c r="N205" s="52"/>
      <c r="O205" s="52"/>
      <c r="P205" s="52"/>
      <c r="Q205" s="52"/>
      <c r="R205" s="52"/>
    </row>
    <row r="206" spans="1:18" ht="12.75" customHeight="1" x14ac:dyDescent="0.2">
      <c r="A206" s="52"/>
      <c r="B206" s="78" t="s">
        <v>825</v>
      </c>
      <c r="C206" s="120" t="s">
        <v>588</v>
      </c>
      <c r="D206" s="150"/>
      <c r="E206" s="151"/>
      <c r="F206" s="149"/>
      <c r="G206" s="80" t="e">
        <f>F206/Principal!$C$5</f>
        <v>#DIV/0!</v>
      </c>
      <c r="H206" s="81">
        <v>4</v>
      </c>
      <c r="I206" s="82">
        <f t="shared" ref="I206:I209" si="118">F206*D206</f>
        <v>0</v>
      </c>
      <c r="J206" s="82" t="e">
        <f t="shared" ref="J206:J209" si="119">G206*D206</f>
        <v>#DIV/0!</v>
      </c>
      <c r="K206" s="148"/>
      <c r="L206" s="114"/>
      <c r="M206" s="52"/>
      <c r="N206" s="52"/>
      <c r="O206" s="52"/>
      <c r="P206" s="52"/>
      <c r="Q206" s="52"/>
      <c r="R206" s="52"/>
    </row>
    <row r="207" spans="1:18" ht="12.75" customHeight="1" x14ac:dyDescent="0.2">
      <c r="A207" s="52"/>
      <c r="B207" s="78" t="s">
        <v>826</v>
      </c>
      <c r="C207" s="121" t="s">
        <v>590</v>
      </c>
      <c r="D207" s="150"/>
      <c r="E207" s="151"/>
      <c r="F207" s="149"/>
      <c r="G207" s="80" t="e">
        <f>F207/Principal!$C$5</f>
        <v>#DIV/0!</v>
      </c>
      <c r="H207" s="81">
        <v>4</v>
      </c>
      <c r="I207" s="82">
        <f t="shared" si="118"/>
        <v>0</v>
      </c>
      <c r="J207" s="82" t="e">
        <f t="shared" si="119"/>
        <v>#DIV/0!</v>
      </c>
      <c r="K207" s="148"/>
      <c r="L207" s="114"/>
      <c r="M207" s="52"/>
      <c r="N207" s="52"/>
      <c r="O207" s="52"/>
      <c r="P207" s="52"/>
      <c r="Q207" s="52"/>
      <c r="R207" s="52"/>
    </row>
    <row r="208" spans="1:18" ht="12.75" customHeight="1" x14ac:dyDescent="0.2">
      <c r="A208" s="52"/>
      <c r="B208" s="78" t="s">
        <v>827</v>
      </c>
      <c r="C208" s="121" t="s">
        <v>592</v>
      </c>
      <c r="D208" s="150"/>
      <c r="E208" s="151"/>
      <c r="F208" s="149"/>
      <c r="G208" s="80" t="e">
        <f>F208/Principal!$C$5</f>
        <v>#DIV/0!</v>
      </c>
      <c r="H208" s="81">
        <v>4</v>
      </c>
      <c r="I208" s="82">
        <f t="shared" si="118"/>
        <v>0</v>
      </c>
      <c r="J208" s="82" t="e">
        <f t="shared" si="119"/>
        <v>#DIV/0!</v>
      </c>
      <c r="K208" s="148"/>
      <c r="L208" s="114"/>
      <c r="M208" s="52"/>
      <c r="N208" s="52"/>
      <c r="O208" s="52"/>
      <c r="P208" s="52"/>
      <c r="Q208" s="52"/>
      <c r="R208" s="52"/>
    </row>
    <row r="209" spans="1:18" ht="12.75" customHeight="1" x14ac:dyDescent="0.2">
      <c r="A209" s="52"/>
      <c r="B209" s="78" t="s">
        <v>828</v>
      </c>
      <c r="C209" s="121" t="s">
        <v>594</v>
      </c>
      <c r="D209" s="150"/>
      <c r="E209" s="151"/>
      <c r="F209" s="149"/>
      <c r="G209" s="80" t="e">
        <f>F209/Principal!$C$5</f>
        <v>#DIV/0!</v>
      </c>
      <c r="H209" s="81">
        <v>4</v>
      </c>
      <c r="I209" s="82">
        <f t="shared" si="118"/>
        <v>0</v>
      </c>
      <c r="J209" s="82" t="e">
        <f t="shared" si="119"/>
        <v>#DIV/0!</v>
      </c>
      <c r="K209" s="148"/>
      <c r="L209" s="114"/>
      <c r="M209" s="52"/>
      <c r="N209" s="52"/>
      <c r="O209" s="52"/>
      <c r="P209" s="52"/>
      <c r="Q209" s="52"/>
      <c r="R209" s="52"/>
    </row>
    <row r="210" spans="1:18" ht="12.75" customHeight="1" x14ac:dyDescent="0.2">
      <c r="A210" s="52"/>
      <c r="B210" s="115" t="s">
        <v>829</v>
      </c>
      <c r="C210" s="109" t="s">
        <v>830</v>
      </c>
      <c r="D210" s="116"/>
      <c r="E210" s="117"/>
      <c r="F210" s="118"/>
      <c r="G210" s="111"/>
      <c r="H210" s="119" t="s">
        <v>79</v>
      </c>
      <c r="I210" s="113">
        <f t="shared" ref="I210:J210" si="120">SUM(I211+I212+I213+I214)</f>
        <v>0</v>
      </c>
      <c r="J210" s="113" t="e">
        <f t="shared" si="120"/>
        <v>#DIV/0!</v>
      </c>
      <c r="K210" s="119"/>
      <c r="L210" s="114"/>
      <c r="M210" s="52"/>
      <c r="N210" s="52"/>
      <c r="O210" s="52"/>
      <c r="P210" s="52"/>
      <c r="Q210" s="52"/>
      <c r="R210" s="52"/>
    </row>
    <row r="211" spans="1:18" ht="12.75" customHeight="1" x14ac:dyDescent="0.2">
      <c r="A211" s="52"/>
      <c r="B211" s="78" t="s">
        <v>831</v>
      </c>
      <c r="C211" s="120" t="s">
        <v>588</v>
      </c>
      <c r="D211" s="150"/>
      <c r="E211" s="151"/>
      <c r="F211" s="149"/>
      <c r="G211" s="80" t="e">
        <f>F211/Principal!$C$5</f>
        <v>#DIV/0!</v>
      </c>
      <c r="H211" s="81">
        <v>4</v>
      </c>
      <c r="I211" s="82">
        <f t="shared" ref="I211:I214" si="121">F211*D211</f>
        <v>0</v>
      </c>
      <c r="J211" s="82" t="e">
        <f t="shared" ref="J211:J214" si="122">G211*D211</f>
        <v>#DIV/0!</v>
      </c>
      <c r="K211" s="148"/>
      <c r="L211" s="114"/>
      <c r="M211" s="52"/>
      <c r="N211" s="52"/>
      <c r="O211" s="52"/>
      <c r="P211" s="52"/>
      <c r="Q211" s="52"/>
      <c r="R211" s="52"/>
    </row>
    <row r="212" spans="1:18" ht="12.75" customHeight="1" x14ac:dyDescent="0.2">
      <c r="A212" s="52"/>
      <c r="B212" s="78" t="s">
        <v>832</v>
      </c>
      <c r="C212" s="121" t="s">
        <v>590</v>
      </c>
      <c r="D212" s="150"/>
      <c r="E212" s="151"/>
      <c r="F212" s="149"/>
      <c r="G212" s="80" t="e">
        <f>F212/Principal!$C$5</f>
        <v>#DIV/0!</v>
      </c>
      <c r="H212" s="81">
        <v>4</v>
      </c>
      <c r="I212" s="82">
        <f t="shared" si="121"/>
        <v>0</v>
      </c>
      <c r="J212" s="82" t="e">
        <f t="shared" si="122"/>
        <v>#DIV/0!</v>
      </c>
      <c r="K212" s="148"/>
      <c r="L212" s="114"/>
      <c r="M212" s="52"/>
      <c r="N212" s="52"/>
      <c r="O212" s="52"/>
      <c r="P212" s="52"/>
      <c r="Q212" s="52"/>
      <c r="R212" s="52"/>
    </row>
    <row r="213" spans="1:18" ht="12.75" customHeight="1" x14ac:dyDescent="0.2">
      <c r="A213" s="52"/>
      <c r="B213" s="78" t="s">
        <v>833</v>
      </c>
      <c r="C213" s="121" t="s">
        <v>592</v>
      </c>
      <c r="D213" s="150"/>
      <c r="E213" s="151"/>
      <c r="F213" s="149"/>
      <c r="G213" s="80" t="e">
        <f>F213/Principal!$C$5</f>
        <v>#DIV/0!</v>
      </c>
      <c r="H213" s="81">
        <v>4</v>
      </c>
      <c r="I213" s="82">
        <f t="shared" si="121"/>
        <v>0</v>
      </c>
      <c r="J213" s="82" t="e">
        <f t="shared" si="122"/>
        <v>#DIV/0!</v>
      </c>
      <c r="K213" s="148"/>
      <c r="L213" s="114"/>
      <c r="M213" s="52"/>
      <c r="N213" s="52"/>
      <c r="O213" s="52"/>
      <c r="P213" s="52"/>
      <c r="Q213" s="52"/>
      <c r="R213" s="52"/>
    </row>
    <row r="214" spans="1:18" ht="12.75" customHeight="1" x14ac:dyDescent="0.2">
      <c r="A214" s="52"/>
      <c r="B214" s="78" t="s">
        <v>834</v>
      </c>
      <c r="C214" s="121" t="s">
        <v>594</v>
      </c>
      <c r="D214" s="150"/>
      <c r="E214" s="151"/>
      <c r="F214" s="149"/>
      <c r="G214" s="80" t="e">
        <f>F214/Principal!$C$5</f>
        <v>#DIV/0!</v>
      </c>
      <c r="H214" s="81">
        <v>4</v>
      </c>
      <c r="I214" s="82">
        <f t="shared" si="121"/>
        <v>0</v>
      </c>
      <c r="J214" s="82" t="e">
        <f t="shared" si="122"/>
        <v>#DIV/0!</v>
      </c>
      <c r="K214" s="148"/>
      <c r="L214" s="114"/>
      <c r="M214" s="52"/>
      <c r="N214" s="52"/>
      <c r="O214" s="52"/>
      <c r="P214" s="52"/>
      <c r="Q214" s="52"/>
      <c r="R214" s="52"/>
    </row>
    <row r="215" spans="1:18" ht="12.75" customHeight="1" x14ac:dyDescent="0.2">
      <c r="A215" s="52"/>
      <c r="B215" s="115" t="s">
        <v>835</v>
      </c>
      <c r="C215" s="109" t="s">
        <v>836</v>
      </c>
      <c r="D215" s="116"/>
      <c r="E215" s="117"/>
      <c r="F215" s="118"/>
      <c r="G215" s="111"/>
      <c r="H215" s="119" t="s">
        <v>79</v>
      </c>
      <c r="I215" s="113">
        <f t="shared" ref="I215:J215" si="123">SUM(I216+I217+I218+I219)</f>
        <v>0</v>
      </c>
      <c r="J215" s="113" t="e">
        <f t="shared" si="123"/>
        <v>#DIV/0!</v>
      </c>
      <c r="K215" s="119"/>
      <c r="L215" s="114"/>
      <c r="M215" s="52"/>
      <c r="N215" s="52"/>
      <c r="O215" s="52"/>
      <c r="P215" s="52"/>
      <c r="Q215" s="52"/>
      <c r="R215" s="52"/>
    </row>
    <row r="216" spans="1:18" ht="12.75" customHeight="1" x14ac:dyDescent="0.2">
      <c r="A216" s="52"/>
      <c r="B216" s="78" t="s">
        <v>837</v>
      </c>
      <c r="C216" s="120" t="s">
        <v>588</v>
      </c>
      <c r="D216" s="150"/>
      <c r="E216" s="151"/>
      <c r="F216" s="149"/>
      <c r="G216" s="80" t="e">
        <f>F216/Principal!$C$5</f>
        <v>#DIV/0!</v>
      </c>
      <c r="H216" s="81">
        <v>4</v>
      </c>
      <c r="I216" s="82">
        <f t="shared" ref="I216:I219" si="124">F216*D216</f>
        <v>0</v>
      </c>
      <c r="J216" s="82" t="e">
        <f t="shared" ref="J216:J219" si="125">G216*D216</f>
        <v>#DIV/0!</v>
      </c>
      <c r="K216" s="148"/>
      <c r="L216" s="114"/>
      <c r="M216" s="52"/>
      <c r="N216" s="52"/>
      <c r="O216" s="52"/>
      <c r="P216" s="52"/>
      <c r="Q216" s="52"/>
      <c r="R216" s="52"/>
    </row>
    <row r="217" spans="1:18" ht="12.75" customHeight="1" x14ac:dyDescent="0.2">
      <c r="A217" s="52"/>
      <c r="B217" s="78" t="s">
        <v>838</v>
      </c>
      <c r="C217" s="121" t="s">
        <v>590</v>
      </c>
      <c r="D217" s="150"/>
      <c r="E217" s="151"/>
      <c r="F217" s="149"/>
      <c r="G217" s="80" t="e">
        <f>F217/Principal!$C$5</f>
        <v>#DIV/0!</v>
      </c>
      <c r="H217" s="81">
        <v>4</v>
      </c>
      <c r="I217" s="82">
        <f t="shared" si="124"/>
        <v>0</v>
      </c>
      <c r="J217" s="82" t="e">
        <f t="shared" si="125"/>
        <v>#DIV/0!</v>
      </c>
      <c r="K217" s="148"/>
      <c r="L217" s="114"/>
      <c r="M217" s="52"/>
      <c r="N217" s="52"/>
      <c r="O217" s="52"/>
      <c r="P217" s="52"/>
      <c r="Q217" s="52"/>
      <c r="R217" s="52"/>
    </row>
    <row r="218" spans="1:18" ht="12.75" customHeight="1" x14ac:dyDescent="0.2">
      <c r="A218" s="52"/>
      <c r="B218" s="78" t="s">
        <v>839</v>
      </c>
      <c r="C218" s="121" t="s">
        <v>592</v>
      </c>
      <c r="D218" s="150"/>
      <c r="E218" s="151"/>
      <c r="F218" s="149"/>
      <c r="G218" s="80" t="e">
        <f>F218/Principal!$C$5</f>
        <v>#DIV/0!</v>
      </c>
      <c r="H218" s="81">
        <v>4</v>
      </c>
      <c r="I218" s="82">
        <f t="shared" si="124"/>
        <v>0</v>
      </c>
      <c r="J218" s="82" t="e">
        <f t="shared" si="125"/>
        <v>#DIV/0!</v>
      </c>
      <c r="K218" s="148"/>
      <c r="L218" s="114"/>
      <c r="M218" s="52"/>
      <c r="N218" s="52"/>
      <c r="O218" s="52"/>
      <c r="P218" s="52"/>
      <c r="Q218" s="52"/>
      <c r="R218" s="52"/>
    </row>
    <row r="219" spans="1:18" ht="12.75" customHeight="1" x14ac:dyDescent="0.2">
      <c r="A219" s="52"/>
      <c r="B219" s="78" t="s">
        <v>840</v>
      </c>
      <c r="C219" s="121" t="s">
        <v>594</v>
      </c>
      <c r="D219" s="150"/>
      <c r="E219" s="151"/>
      <c r="F219" s="149"/>
      <c r="G219" s="80" t="e">
        <f>F219/Principal!$C$5</f>
        <v>#DIV/0!</v>
      </c>
      <c r="H219" s="81">
        <v>4</v>
      </c>
      <c r="I219" s="82">
        <f t="shared" si="124"/>
        <v>0</v>
      </c>
      <c r="J219" s="82" t="e">
        <f t="shared" si="125"/>
        <v>#DIV/0!</v>
      </c>
      <c r="K219" s="148"/>
      <c r="L219" s="114"/>
      <c r="M219" s="52"/>
      <c r="N219" s="52"/>
      <c r="O219" s="52"/>
      <c r="P219" s="52"/>
      <c r="Q219" s="52"/>
      <c r="R219" s="52"/>
    </row>
    <row r="220" spans="1:18" ht="12.75" customHeight="1" x14ac:dyDescent="0.2">
      <c r="A220" s="52"/>
      <c r="B220" s="115" t="s">
        <v>841</v>
      </c>
      <c r="C220" s="109" t="s">
        <v>842</v>
      </c>
      <c r="D220" s="116"/>
      <c r="E220" s="117"/>
      <c r="F220" s="118"/>
      <c r="G220" s="111"/>
      <c r="H220" s="119" t="s">
        <v>79</v>
      </c>
      <c r="I220" s="113">
        <f t="shared" ref="I220:J220" si="126">SUM(I221+I222+I223+I224)</f>
        <v>0</v>
      </c>
      <c r="J220" s="113" t="e">
        <f t="shared" si="126"/>
        <v>#DIV/0!</v>
      </c>
      <c r="K220" s="119"/>
      <c r="L220" s="114"/>
      <c r="M220" s="52"/>
      <c r="N220" s="52"/>
      <c r="O220" s="52"/>
      <c r="P220" s="52"/>
      <c r="Q220" s="52"/>
      <c r="R220" s="52"/>
    </row>
    <row r="221" spans="1:18" ht="12.75" customHeight="1" x14ac:dyDescent="0.2">
      <c r="A221" s="52"/>
      <c r="B221" s="78" t="s">
        <v>843</v>
      </c>
      <c r="C221" s="120" t="s">
        <v>588</v>
      </c>
      <c r="D221" s="150"/>
      <c r="E221" s="151"/>
      <c r="F221" s="149"/>
      <c r="G221" s="80" t="e">
        <f>F221/Principal!$C$5</f>
        <v>#DIV/0!</v>
      </c>
      <c r="H221" s="81">
        <v>4</v>
      </c>
      <c r="I221" s="82">
        <f t="shared" ref="I221:I224" si="127">F221*D221</f>
        <v>0</v>
      </c>
      <c r="J221" s="82" t="e">
        <f t="shared" ref="J221:J224" si="128">G221*D221</f>
        <v>#DIV/0!</v>
      </c>
      <c r="K221" s="148"/>
      <c r="L221" s="114"/>
      <c r="M221" s="52"/>
      <c r="N221" s="52"/>
      <c r="O221" s="52"/>
      <c r="P221" s="52"/>
      <c r="Q221" s="52"/>
      <c r="R221" s="52"/>
    </row>
    <row r="222" spans="1:18" ht="12.75" customHeight="1" x14ac:dyDescent="0.2">
      <c r="A222" s="52"/>
      <c r="B222" s="78" t="s">
        <v>844</v>
      </c>
      <c r="C222" s="121" t="s">
        <v>590</v>
      </c>
      <c r="D222" s="150"/>
      <c r="E222" s="151"/>
      <c r="F222" s="149"/>
      <c r="G222" s="80" t="e">
        <f>F222/Principal!$C$5</f>
        <v>#DIV/0!</v>
      </c>
      <c r="H222" s="81">
        <v>4</v>
      </c>
      <c r="I222" s="82">
        <f t="shared" si="127"/>
        <v>0</v>
      </c>
      <c r="J222" s="82" t="e">
        <f t="shared" si="128"/>
        <v>#DIV/0!</v>
      </c>
      <c r="K222" s="148"/>
      <c r="L222" s="114"/>
      <c r="M222" s="52"/>
      <c r="N222" s="52"/>
      <c r="O222" s="52"/>
      <c r="P222" s="52"/>
      <c r="Q222" s="52"/>
      <c r="R222" s="52"/>
    </row>
    <row r="223" spans="1:18" ht="12.75" customHeight="1" x14ac:dyDescent="0.2">
      <c r="A223" s="52"/>
      <c r="B223" s="78" t="s">
        <v>845</v>
      </c>
      <c r="C223" s="121" t="s">
        <v>592</v>
      </c>
      <c r="D223" s="150"/>
      <c r="E223" s="151"/>
      <c r="F223" s="149"/>
      <c r="G223" s="80" t="e">
        <f>F223/Principal!$C$5</f>
        <v>#DIV/0!</v>
      </c>
      <c r="H223" s="81">
        <v>4</v>
      </c>
      <c r="I223" s="82">
        <f t="shared" si="127"/>
        <v>0</v>
      </c>
      <c r="J223" s="82" t="e">
        <f t="shared" si="128"/>
        <v>#DIV/0!</v>
      </c>
      <c r="K223" s="148"/>
      <c r="L223" s="114"/>
      <c r="M223" s="52"/>
      <c r="N223" s="52"/>
      <c r="O223" s="52"/>
      <c r="P223" s="52"/>
      <c r="Q223" s="52"/>
      <c r="R223" s="52"/>
    </row>
    <row r="224" spans="1:18" ht="12.75" customHeight="1" x14ac:dyDescent="0.2">
      <c r="A224" s="52"/>
      <c r="B224" s="78" t="s">
        <v>846</v>
      </c>
      <c r="C224" s="121" t="s">
        <v>594</v>
      </c>
      <c r="D224" s="150"/>
      <c r="E224" s="151"/>
      <c r="F224" s="149"/>
      <c r="G224" s="80" t="e">
        <f>F224/Principal!$C$5</f>
        <v>#DIV/0!</v>
      </c>
      <c r="H224" s="81">
        <v>4</v>
      </c>
      <c r="I224" s="82">
        <f t="shared" si="127"/>
        <v>0</v>
      </c>
      <c r="J224" s="82" t="e">
        <f t="shared" si="128"/>
        <v>#DIV/0!</v>
      </c>
      <c r="K224" s="148"/>
      <c r="L224" s="114"/>
      <c r="M224" s="52"/>
      <c r="N224" s="52"/>
      <c r="O224" s="52"/>
      <c r="P224" s="52"/>
      <c r="Q224" s="52"/>
      <c r="R224" s="52"/>
    </row>
    <row r="225" spans="1:18" ht="12.75" customHeight="1" x14ac:dyDescent="0.2">
      <c r="A225" s="52"/>
      <c r="B225" s="115" t="s">
        <v>847</v>
      </c>
      <c r="C225" s="109" t="s">
        <v>848</v>
      </c>
      <c r="D225" s="116"/>
      <c r="E225" s="117"/>
      <c r="F225" s="118"/>
      <c r="G225" s="111"/>
      <c r="H225" s="119" t="s">
        <v>79</v>
      </c>
      <c r="I225" s="113">
        <f t="shared" ref="I225:J225" si="129">SUM(I226+I227+I228+I229)</f>
        <v>0</v>
      </c>
      <c r="J225" s="113" t="e">
        <f t="shared" si="129"/>
        <v>#DIV/0!</v>
      </c>
      <c r="K225" s="119"/>
      <c r="L225" s="114"/>
      <c r="M225" s="52"/>
      <c r="N225" s="52"/>
      <c r="O225" s="52"/>
      <c r="P225" s="52"/>
      <c r="Q225" s="52"/>
      <c r="R225" s="52"/>
    </row>
    <row r="226" spans="1:18" ht="12.75" customHeight="1" x14ac:dyDescent="0.2">
      <c r="A226" s="52"/>
      <c r="B226" s="78" t="s">
        <v>849</v>
      </c>
      <c r="C226" s="120" t="s">
        <v>588</v>
      </c>
      <c r="D226" s="150"/>
      <c r="E226" s="151"/>
      <c r="F226" s="149"/>
      <c r="G226" s="80" t="e">
        <f>F226/Principal!$C$5</f>
        <v>#DIV/0!</v>
      </c>
      <c r="H226" s="81">
        <v>4</v>
      </c>
      <c r="I226" s="82">
        <f t="shared" ref="I226:I229" si="130">F226*D226</f>
        <v>0</v>
      </c>
      <c r="J226" s="82" t="e">
        <f t="shared" ref="J226:J229" si="131">G226*D226</f>
        <v>#DIV/0!</v>
      </c>
      <c r="K226" s="148"/>
      <c r="L226" s="114"/>
      <c r="M226" s="52"/>
      <c r="N226" s="52"/>
      <c r="O226" s="52"/>
      <c r="P226" s="52"/>
      <c r="Q226" s="52"/>
      <c r="R226" s="52"/>
    </row>
    <row r="227" spans="1:18" ht="12.75" customHeight="1" x14ac:dyDescent="0.2">
      <c r="A227" s="52"/>
      <c r="B227" s="78" t="s">
        <v>850</v>
      </c>
      <c r="C227" s="121" t="s">
        <v>590</v>
      </c>
      <c r="D227" s="150"/>
      <c r="E227" s="151"/>
      <c r="F227" s="149"/>
      <c r="G227" s="80" t="e">
        <f>F227/Principal!$C$5</f>
        <v>#DIV/0!</v>
      </c>
      <c r="H227" s="81">
        <v>4</v>
      </c>
      <c r="I227" s="82">
        <f t="shared" si="130"/>
        <v>0</v>
      </c>
      <c r="J227" s="82" t="e">
        <f t="shared" si="131"/>
        <v>#DIV/0!</v>
      </c>
      <c r="K227" s="148"/>
      <c r="L227" s="114"/>
      <c r="M227" s="52"/>
      <c r="N227" s="52"/>
      <c r="O227" s="52"/>
      <c r="P227" s="52"/>
      <c r="Q227" s="52"/>
      <c r="R227" s="52"/>
    </row>
    <row r="228" spans="1:18" ht="12.75" customHeight="1" x14ac:dyDescent="0.2">
      <c r="A228" s="52"/>
      <c r="B228" s="78" t="s">
        <v>851</v>
      </c>
      <c r="C228" s="121" t="s">
        <v>592</v>
      </c>
      <c r="D228" s="150"/>
      <c r="E228" s="151"/>
      <c r="F228" s="149"/>
      <c r="G228" s="80" t="e">
        <f>F228/Principal!$C$5</f>
        <v>#DIV/0!</v>
      </c>
      <c r="H228" s="81">
        <v>4</v>
      </c>
      <c r="I228" s="82">
        <f t="shared" si="130"/>
        <v>0</v>
      </c>
      <c r="J228" s="82" t="e">
        <f t="shared" si="131"/>
        <v>#DIV/0!</v>
      </c>
      <c r="K228" s="148"/>
      <c r="L228" s="114"/>
      <c r="M228" s="52"/>
      <c r="N228" s="52"/>
      <c r="O228" s="52"/>
      <c r="P228" s="52"/>
      <c r="Q228" s="52"/>
      <c r="R228" s="52"/>
    </row>
    <row r="229" spans="1:18" ht="12.75" customHeight="1" x14ac:dyDescent="0.2">
      <c r="A229" s="52"/>
      <c r="B229" s="78" t="s">
        <v>852</v>
      </c>
      <c r="C229" s="121" t="s">
        <v>594</v>
      </c>
      <c r="D229" s="150"/>
      <c r="E229" s="151"/>
      <c r="F229" s="149"/>
      <c r="G229" s="80" t="e">
        <f>F229/Principal!$C$5</f>
        <v>#DIV/0!</v>
      </c>
      <c r="H229" s="81">
        <v>4</v>
      </c>
      <c r="I229" s="82">
        <f t="shared" si="130"/>
        <v>0</v>
      </c>
      <c r="J229" s="82" t="e">
        <f t="shared" si="131"/>
        <v>#DIV/0!</v>
      </c>
      <c r="K229" s="148"/>
      <c r="L229" s="114"/>
      <c r="M229" s="52"/>
      <c r="N229" s="52"/>
      <c r="O229" s="52"/>
      <c r="P229" s="52"/>
      <c r="Q229" s="52"/>
      <c r="R229" s="52"/>
    </row>
    <row r="230" spans="1:18" ht="12.75" customHeight="1" x14ac:dyDescent="0.2">
      <c r="A230" s="52"/>
      <c r="B230" s="115" t="s">
        <v>853</v>
      </c>
      <c r="C230" s="109" t="s">
        <v>854</v>
      </c>
      <c r="D230" s="116"/>
      <c r="E230" s="117"/>
      <c r="F230" s="118"/>
      <c r="G230" s="111"/>
      <c r="H230" s="119" t="s">
        <v>79</v>
      </c>
      <c r="I230" s="113">
        <f t="shared" ref="I230:J230" si="132">SUM(I231+I232+I233+I234)</f>
        <v>0</v>
      </c>
      <c r="J230" s="113" t="e">
        <f t="shared" si="132"/>
        <v>#DIV/0!</v>
      </c>
      <c r="K230" s="119"/>
      <c r="L230" s="114"/>
      <c r="M230" s="52"/>
      <c r="N230" s="52"/>
      <c r="O230" s="52"/>
      <c r="P230" s="52"/>
      <c r="Q230" s="52"/>
      <c r="R230" s="52"/>
    </row>
    <row r="231" spans="1:18" ht="12.75" customHeight="1" x14ac:dyDescent="0.2">
      <c r="A231" s="52"/>
      <c r="B231" s="78" t="s">
        <v>855</v>
      </c>
      <c r="C231" s="120" t="s">
        <v>588</v>
      </c>
      <c r="D231" s="150"/>
      <c r="E231" s="151"/>
      <c r="F231" s="149"/>
      <c r="G231" s="80" t="e">
        <f>F231/Principal!$C$5</f>
        <v>#DIV/0!</v>
      </c>
      <c r="H231" s="81">
        <v>4</v>
      </c>
      <c r="I231" s="82">
        <f t="shared" ref="I231:I234" si="133">F231*D231</f>
        <v>0</v>
      </c>
      <c r="J231" s="82" t="e">
        <f t="shared" ref="J231:J234" si="134">G231*D231</f>
        <v>#DIV/0!</v>
      </c>
      <c r="K231" s="148"/>
      <c r="L231" s="114"/>
      <c r="M231" s="52"/>
      <c r="N231" s="52"/>
      <c r="O231" s="52"/>
      <c r="P231" s="52"/>
      <c r="Q231" s="52"/>
      <c r="R231" s="52"/>
    </row>
    <row r="232" spans="1:18" ht="12.75" customHeight="1" x14ac:dyDescent="0.2">
      <c r="A232" s="52"/>
      <c r="B232" s="78" t="s">
        <v>856</v>
      </c>
      <c r="C232" s="121" t="s">
        <v>590</v>
      </c>
      <c r="D232" s="150"/>
      <c r="E232" s="151"/>
      <c r="F232" s="149"/>
      <c r="G232" s="80" t="e">
        <f>F232/Principal!$C$5</f>
        <v>#DIV/0!</v>
      </c>
      <c r="H232" s="81">
        <v>4</v>
      </c>
      <c r="I232" s="82">
        <f t="shared" si="133"/>
        <v>0</v>
      </c>
      <c r="J232" s="82" t="e">
        <f t="shared" si="134"/>
        <v>#DIV/0!</v>
      </c>
      <c r="K232" s="148"/>
      <c r="L232" s="114"/>
      <c r="M232" s="52"/>
      <c r="N232" s="52"/>
      <c r="O232" s="52"/>
      <c r="P232" s="52"/>
      <c r="Q232" s="52"/>
      <c r="R232" s="52"/>
    </row>
    <row r="233" spans="1:18" ht="12.75" customHeight="1" x14ac:dyDescent="0.2">
      <c r="A233" s="52"/>
      <c r="B233" s="78" t="s">
        <v>857</v>
      </c>
      <c r="C233" s="121" t="s">
        <v>592</v>
      </c>
      <c r="D233" s="150"/>
      <c r="E233" s="151"/>
      <c r="F233" s="149"/>
      <c r="G233" s="80" t="e">
        <f>F233/Principal!$C$5</f>
        <v>#DIV/0!</v>
      </c>
      <c r="H233" s="81">
        <v>4</v>
      </c>
      <c r="I233" s="82">
        <f t="shared" si="133"/>
        <v>0</v>
      </c>
      <c r="J233" s="82" t="e">
        <f t="shared" si="134"/>
        <v>#DIV/0!</v>
      </c>
      <c r="K233" s="148"/>
      <c r="L233" s="114"/>
      <c r="M233" s="52"/>
      <c r="N233" s="52"/>
      <c r="O233" s="52"/>
      <c r="P233" s="52"/>
      <c r="Q233" s="52"/>
      <c r="R233" s="52"/>
    </row>
    <row r="234" spans="1:18" ht="12.75" customHeight="1" x14ac:dyDescent="0.2">
      <c r="A234" s="52"/>
      <c r="B234" s="78" t="s">
        <v>858</v>
      </c>
      <c r="C234" s="121" t="s">
        <v>594</v>
      </c>
      <c r="D234" s="150"/>
      <c r="E234" s="151"/>
      <c r="F234" s="149"/>
      <c r="G234" s="80" t="e">
        <f>F234/Principal!$C$5</f>
        <v>#DIV/0!</v>
      </c>
      <c r="H234" s="81">
        <v>4</v>
      </c>
      <c r="I234" s="82">
        <f t="shared" si="133"/>
        <v>0</v>
      </c>
      <c r="J234" s="82" t="e">
        <f t="shared" si="134"/>
        <v>#DIV/0!</v>
      </c>
      <c r="K234" s="148"/>
      <c r="L234" s="114"/>
      <c r="M234" s="52"/>
      <c r="N234" s="52"/>
      <c r="O234" s="52"/>
      <c r="P234" s="52"/>
      <c r="Q234" s="52"/>
      <c r="R234" s="52"/>
    </row>
    <row r="235" spans="1:18" ht="12.75" customHeight="1" x14ac:dyDescent="0.2">
      <c r="A235" s="52"/>
      <c r="B235" s="115" t="s">
        <v>859</v>
      </c>
      <c r="C235" s="109" t="s">
        <v>860</v>
      </c>
      <c r="D235" s="116"/>
      <c r="E235" s="117"/>
      <c r="F235" s="118"/>
      <c r="G235" s="111"/>
      <c r="H235" s="119" t="s">
        <v>79</v>
      </c>
      <c r="I235" s="113">
        <f t="shared" ref="I235:J235" si="135">SUM(I236+I237+I238+I239)</f>
        <v>0</v>
      </c>
      <c r="J235" s="113" t="e">
        <f t="shared" si="135"/>
        <v>#DIV/0!</v>
      </c>
      <c r="K235" s="119"/>
      <c r="L235" s="114"/>
      <c r="M235" s="52"/>
      <c r="N235" s="52"/>
      <c r="O235" s="52"/>
      <c r="P235" s="52"/>
      <c r="Q235" s="52"/>
      <c r="R235" s="52"/>
    </row>
    <row r="236" spans="1:18" ht="12.75" customHeight="1" x14ac:dyDescent="0.2">
      <c r="A236" s="52"/>
      <c r="B236" s="78" t="s">
        <v>861</v>
      </c>
      <c r="C236" s="120" t="s">
        <v>588</v>
      </c>
      <c r="D236" s="150"/>
      <c r="E236" s="151"/>
      <c r="F236" s="149"/>
      <c r="G236" s="80" t="e">
        <f>F236/Principal!$C$5</f>
        <v>#DIV/0!</v>
      </c>
      <c r="H236" s="81">
        <v>4</v>
      </c>
      <c r="I236" s="82">
        <f t="shared" ref="I236:I239" si="136">F236*D236</f>
        <v>0</v>
      </c>
      <c r="J236" s="82" t="e">
        <f t="shared" ref="J236:J239" si="137">G236*D236</f>
        <v>#DIV/0!</v>
      </c>
      <c r="K236" s="148"/>
      <c r="L236" s="114"/>
      <c r="M236" s="52"/>
      <c r="N236" s="52"/>
      <c r="O236" s="52"/>
      <c r="P236" s="52"/>
      <c r="Q236" s="52"/>
      <c r="R236" s="52"/>
    </row>
    <row r="237" spans="1:18" ht="12.75" customHeight="1" x14ac:dyDescent="0.2">
      <c r="A237" s="52"/>
      <c r="B237" s="78" t="s">
        <v>862</v>
      </c>
      <c r="C237" s="121" t="s">
        <v>590</v>
      </c>
      <c r="D237" s="150"/>
      <c r="E237" s="151"/>
      <c r="F237" s="149"/>
      <c r="G237" s="80" t="e">
        <f>F237/Principal!$C$5</f>
        <v>#DIV/0!</v>
      </c>
      <c r="H237" s="81">
        <v>4</v>
      </c>
      <c r="I237" s="82">
        <f t="shared" si="136"/>
        <v>0</v>
      </c>
      <c r="J237" s="82" t="e">
        <f t="shared" si="137"/>
        <v>#DIV/0!</v>
      </c>
      <c r="K237" s="148"/>
      <c r="L237" s="114"/>
      <c r="M237" s="52"/>
      <c r="N237" s="52"/>
      <c r="O237" s="52"/>
      <c r="P237" s="52"/>
      <c r="Q237" s="52"/>
      <c r="R237" s="52"/>
    </row>
    <row r="238" spans="1:18" ht="12.75" customHeight="1" x14ac:dyDescent="0.2">
      <c r="A238" s="52"/>
      <c r="B238" s="78" t="s">
        <v>863</v>
      </c>
      <c r="C238" s="121" t="s">
        <v>592</v>
      </c>
      <c r="D238" s="150"/>
      <c r="E238" s="151"/>
      <c r="F238" s="149"/>
      <c r="G238" s="80" t="e">
        <f>F238/Principal!$C$5</f>
        <v>#DIV/0!</v>
      </c>
      <c r="H238" s="81">
        <v>4</v>
      </c>
      <c r="I238" s="82">
        <f t="shared" si="136"/>
        <v>0</v>
      </c>
      <c r="J238" s="82" t="e">
        <f t="shared" si="137"/>
        <v>#DIV/0!</v>
      </c>
      <c r="K238" s="148"/>
      <c r="L238" s="114"/>
      <c r="M238" s="52"/>
      <c r="N238" s="52"/>
      <c r="O238" s="52"/>
      <c r="P238" s="52"/>
      <c r="Q238" s="52"/>
      <c r="R238" s="52"/>
    </row>
    <row r="239" spans="1:18" ht="12.75" customHeight="1" x14ac:dyDescent="0.2">
      <c r="A239" s="52"/>
      <c r="B239" s="78" t="s">
        <v>864</v>
      </c>
      <c r="C239" s="121" t="s">
        <v>594</v>
      </c>
      <c r="D239" s="150"/>
      <c r="E239" s="151"/>
      <c r="F239" s="149"/>
      <c r="G239" s="80" t="e">
        <f>F239/Principal!$C$5</f>
        <v>#DIV/0!</v>
      </c>
      <c r="H239" s="81">
        <v>4</v>
      </c>
      <c r="I239" s="82">
        <f t="shared" si="136"/>
        <v>0</v>
      </c>
      <c r="J239" s="82" t="e">
        <f t="shared" si="137"/>
        <v>#DIV/0!</v>
      </c>
      <c r="K239" s="148"/>
      <c r="L239" s="114"/>
      <c r="M239" s="52"/>
      <c r="N239" s="52"/>
      <c r="O239" s="52"/>
      <c r="P239" s="52"/>
      <c r="Q239" s="52"/>
      <c r="R239" s="52"/>
    </row>
    <row r="240" spans="1:18" ht="12.75" customHeight="1" x14ac:dyDescent="0.2">
      <c r="A240" s="52"/>
      <c r="B240" s="115" t="s">
        <v>865</v>
      </c>
      <c r="C240" s="109" t="s">
        <v>866</v>
      </c>
      <c r="D240" s="116"/>
      <c r="E240" s="117"/>
      <c r="F240" s="118"/>
      <c r="G240" s="111"/>
      <c r="H240" s="119" t="s">
        <v>79</v>
      </c>
      <c r="I240" s="113">
        <f t="shared" ref="I240:J240" si="138">SUM(I241+I242+I243+I244)</f>
        <v>0</v>
      </c>
      <c r="J240" s="113" t="e">
        <f t="shared" si="138"/>
        <v>#DIV/0!</v>
      </c>
      <c r="K240" s="119"/>
      <c r="L240" s="114"/>
      <c r="M240" s="52"/>
      <c r="N240" s="52"/>
      <c r="O240" s="52"/>
      <c r="P240" s="52"/>
      <c r="Q240" s="52"/>
      <c r="R240" s="52"/>
    </row>
    <row r="241" spans="1:18" ht="12.75" customHeight="1" x14ac:dyDescent="0.2">
      <c r="A241" s="52"/>
      <c r="B241" s="78" t="s">
        <v>867</v>
      </c>
      <c r="C241" s="120" t="s">
        <v>588</v>
      </c>
      <c r="D241" s="150"/>
      <c r="E241" s="151"/>
      <c r="F241" s="149"/>
      <c r="G241" s="80" t="e">
        <f>F241/Principal!$C$5</f>
        <v>#DIV/0!</v>
      </c>
      <c r="H241" s="81">
        <v>4</v>
      </c>
      <c r="I241" s="82">
        <f t="shared" ref="I241:I244" si="139">F241*D241</f>
        <v>0</v>
      </c>
      <c r="J241" s="82" t="e">
        <f t="shared" ref="J241:J244" si="140">G241*D241</f>
        <v>#DIV/0!</v>
      </c>
      <c r="K241" s="148"/>
      <c r="L241" s="114"/>
      <c r="M241" s="52"/>
      <c r="N241" s="52"/>
      <c r="O241" s="52"/>
      <c r="P241" s="52"/>
      <c r="Q241" s="52"/>
      <c r="R241" s="52"/>
    </row>
    <row r="242" spans="1:18" ht="12.75" customHeight="1" x14ac:dyDescent="0.2">
      <c r="A242" s="52"/>
      <c r="B242" s="78" t="s">
        <v>868</v>
      </c>
      <c r="C242" s="121" t="s">
        <v>590</v>
      </c>
      <c r="D242" s="150"/>
      <c r="E242" s="151"/>
      <c r="F242" s="149"/>
      <c r="G242" s="80" t="e">
        <f>F242/Principal!$C$5</f>
        <v>#DIV/0!</v>
      </c>
      <c r="H242" s="81">
        <v>4</v>
      </c>
      <c r="I242" s="82">
        <f t="shared" si="139"/>
        <v>0</v>
      </c>
      <c r="J242" s="82" t="e">
        <f t="shared" si="140"/>
        <v>#DIV/0!</v>
      </c>
      <c r="K242" s="148"/>
      <c r="L242" s="114"/>
      <c r="M242" s="52"/>
      <c r="N242" s="52"/>
      <c r="O242" s="52"/>
      <c r="P242" s="52"/>
      <c r="Q242" s="52"/>
      <c r="R242" s="52"/>
    </row>
    <row r="243" spans="1:18" ht="12.75" customHeight="1" x14ac:dyDescent="0.2">
      <c r="A243" s="52"/>
      <c r="B243" s="78" t="s">
        <v>869</v>
      </c>
      <c r="C243" s="121" t="s">
        <v>592</v>
      </c>
      <c r="D243" s="150"/>
      <c r="E243" s="151"/>
      <c r="F243" s="149"/>
      <c r="G243" s="80" t="e">
        <f>F243/Principal!$C$5</f>
        <v>#DIV/0!</v>
      </c>
      <c r="H243" s="81">
        <v>4</v>
      </c>
      <c r="I243" s="82">
        <f t="shared" si="139"/>
        <v>0</v>
      </c>
      <c r="J243" s="82" t="e">
        <f t="shared" si="140"/>
        <v>#DIV/0!</v>
      </c>
      <c r="K243" s="148"/>
      <c r="L243" s="114"/>
      <c r="M243" s="52"/>
      <c r="N243" s="52"/>
      <c r="O243" s="52"/>
      <c r="P243" s="52"/>
      <c r="Q243" s="52"/>
      <c r="R243" s="52"/>
    </row>
    <row r="244" spans="1:18" ht="12.75" customHeight="1" x14ac:dyDescent="0.2">
      <c r="A244" s="52"/>
      <c r="B244" s="78" t="s">
        <v>870</v>
      </c>
      <c r="C244" s="121" t="s">
        <v>594</v>
      </c>
      <c r="D244" s="150"/>
      <c r="E244" s="151"/>
      <c r="F244" s="149"/>
      <c r="G244" s="80" t="e">
        <f>F244/Principal!$C$5</f>
        <v>#DIV/0!</v>
      </c>
      <c r="H244" s="81">
        <v>4</v>
      </c>
      <c r="I244" s="82">
        <f t="shared" si="139"/>
        <v>0</v>
      </c>
      <c r="J244" s="82" t="e">
        <f t="shared" si="140"/>
        <v>#DIV/0!</v>
      </c>
      <c r="K244" s="148"/>
      <c r="L244" s="114"/>
      <c r="M244" s="52"/>
      <c r="N244" s="52"/>
      <c r="O244" s="52"/>
      <c r="P244" s="52"/>
      <c r="Q244" s="52"/>
      <c r="R244" s="52"/>
    </row>
    <row r="245" spans="1:18" ht="12.75" customHeight="1" x14ac:dyDescent="0.2">
      <c r="A245" s="52"/>
      <c r="B245" s="115" t="s">
        <v>871</v>
      </c>
      <c r="C245" s="109" t="s">
        <v>872</v>
      </c>
      <c r="D245" s="116"/>
      <c r="E245" s="117"/>
      <c r="F245" s="118"/>
      <c r="G245" s="111"/>
      <c r="H245" s="119" t="s">
        <v>79</v>
      </c>
      <c r="I245" s="113">
        <f t="shared" ref="I245:J245" si="141">SUM(I246+I247+I248+I249)</f>
        <v>0</v>
      </c>
      <c r="J245" s="113" t="e">
        <f t="shared" si="141"/>
        <v>#DIV/0!</v>
      </c>
      <c r="K245" s="119"/>
      <c r="L245" s="114"/>
      <c r="M245" s="52"/>
      <c r="N245" s="52"/>
      <c r="O245" s="52"/>
      <c r="P245" s="52"/>
      <c r="Q245" s="52"/>
      <c r="R245" s="52"/>
    </row>
    <row r="246" spans="1:18" ht="12.75" customHeight="1" x14ac:dyDescent="0.2">
      <c r="A246" s="52"/>
      <c r="B246" s="78" t="s">
        <v>873</v>
      </c>
      <c r="C246" s="120" t="s">
        <v>588</v>
      </c>
      <c r="D246" s="150"/>
      <c r="E246" s="151"/>
      <c r="F246" s="149"/>
      <c r="G246" s="80" t="e">
        <f>F246/Principal!$C$5</f>
        <v>#DIV/0!</v>
      </c>
      <c r="H246" s="81">
        <v>4</v>
      </c>
      <c r="I246" s="82">
        <f t="shared" ref="I246:I249" si="142">F246*D246</f>
        <v>0</v>
      </c>
      <c r="J246" s="82" t="e">
        <f t="shared" ref="J246:J249" si="143">G246*D246</f>
        <v>#DIV/0!</v>
      </c>
      <c r="K246" s="148"/>
      <c r="L246" s="114"/>
      <c r="M246" s="52"/>
      <c r="N246" s="52"/>
      <c r="O246" s="52"/>
      <c r="P246" s="52"/>
      <c r="Q246" s="52"/>
      <c r="R246" s="52"/>
    </row>
    <row r="247" spans="1:18" ht="12.75" customHeight="1" x14ac:dyDescent="0.2">
      <c r="A247" s="52"/>
      <c r="B247" s="78" t="s">
        <v>874</v>
      </c>
      <c r="C247" s="121" t="s">
        <v>590</v>
      </c>
      <c r="D247" s="150"/>
      <c r="E247" s="151"/>
      <c r="F247" s="149"/>
      <c r="G247" s="80" t="e">
        <f>F247/Principal!$C$5</f>
        <v>#DIV/0!</v>
      </c>
      <c r="H247" s="81">
        <v>4</v>
      </c>
      <c r="I247" s="82">
        <f t="shared" si="142"/>
        <v>0</v>
      </c>
      <c r="J247" s="82" t="e">
        <f t="shared" si="143"/>
        <v>#DIV/0!</v>
      </c>
      <c r="K247" s="148"/>
      <c r="L247" s="114"/>
      <c r="M247" s="52"/>
      <c r="N247" s="52"/>
      <c r="O247" s="52"/>
      <c r="P247" s="52"/>
      <c r="Q247" s="52"/>
      <c r="R247" s="52"/>
    </row>
    <row r="248" spans="1:18" ht="12.75" customHeight="1" x14ac:dyDescent="0.2">
      <c r="A248" s="52"/>
      <c r="B248" s="78" t="s">
        <v>875</v>
      </c>
      <c r="C248" s="121" t="s">
        <v>592</v>
      </c>
      <c r="D248" s="150"/>
      <c r="E248" s="151"/>
      <c r="F248" s="149"/>
      <c r="G248" s="80" t="e">
        <f>F248/Principal!$C$5</f>
        <v>#DIV/0!</v>
      </c>
      <c r="H248" s="81">
        <v>4</v>
      </c>
      <c r="I248" s="82">
        <f t="shared" si="142"/>
        <v>0</v>
      </c>
      <c r="J248" s="82" t="e">
        <f t="shared" si="143"/>
        <v>#DIV/0!</v>
      </c>
      <c r="K248" s="148"/>
      <c r="L248" s="114"/>
      <c r="M248" s="52"/>
      <c r="N248" s="52"/>
      <c r="O248" s="52"/>
      <c r="P248" s="52"/>
      <c r="Q248" s="52"/>
      <c r="R248" s="52"/>
    </row>
    <row r="249" spans="1:18" ht="12.75" customHeight="1" x14ac:dyDescent="0.2">
      <c r="A249" s="52"/>
      <c r="B249" s="78" t="s">
        <v>876</v>
      </c>
      <c r="C249" s="121" t="s">
        <v>594</v>
      </c>
      <c r="D249" s="150"/>
      <c r="E249" s="151"/>
      <c r="F249" s="149"/>
      <c r="G249" s="80" t="e">
        <f>F249/Principal!$C$5</f>
        <v>#DIV/0!</v>
      </c>
      <c r="H249" s="81">
        <v>4</v>
      </c>
      <c r="I249" s="82">
        <f t="shared" si="142"/>
        <v>0</v>
      </c>
      <c r="J249" s="82" t="e">
        <f t="shared" si="143"/>
        <v>#DIV/0!</v>
      </c>
      <c r="K249" s="148"/>
      <c r="L249" s="114"/>
      <c r="M249" s="52"/>
      <c r="N249" s="52"/>
      <c r="O249" s="52"/>
      <c r="P249" s="52"/>
      <c r="Q249" s="52"/>
      <c r="R249" s="52"/>
    </row>
    <row r="250" spans="1:18" ht="12.75" customHeight="1" x14ac:dyDescent="0.2">
      <c r="A250" s="52"/>
      <c r="B250" s="115" t="s">
        <v>877</v>
      </c>
      <c r="C250" s="109" t="s">
        <v>878</v>
      </c>
      <c r="D250" s="116"/>
      <c r="E250" s="117"/>
      <c r="F250" s="118"/>
      <c r="G250" s="111"/>
      <c r="H250" s="119" t="s">
        <v>79</v>
      </c>
      <c r="I250" s="113">
        <f t="shared" ref="I250:J250" si="144">SUM(I251+I252+I253+I254)</f>
        <v>0</v>
      </c>
      <c r="J250" s="113" t="e">
        <f t="shared" si="144"/>
        <v>#DIV/0!</v>
      </c>
      <c r="K250" s="119"/>
      <c r="L250" s="114"/>
      <c r="M250" s="52"/>
      <c r="N250" s="52"/>
      <c r="O250" s="52"/>
      <c r="P250" s="52"/>
      <c r="Q250" s="52"/>
      <c r="R250" s="52"/>
    </row>
    <row r="251" spans="1:18" ht="12.75" customHeight="1" x14ac:dyDescent="0.2">
      <c r="A251" s="52"/>
      <c r="B251" s="78" t="s">
        <v>879</v>
      </c>
      <c r="C251" s="120" t="s">
        <v>588</v>
      </c>
      <c r="D251" s="150"/>
      <c r="E251" s="151"/>
      <c r="F251" s="149"/>
      <c r="G251" s="80" t="e">
        <f>F251/Principal!$C$5</f>
        <v>#DIV/0!</v>
      </c>
      <c r="H251" s="81">
        <v>4</v>
      </c>
      <c r="I251" s="82">
        <f t="shared" ref="I251:I254" si="145">F251*D251</f>
        <v>0</v>
      </c>
      <c r="J251" s="82" t="e">
        <f t="shared" ref="J251:J254" si="146">G251*D251</f>
        <v>#DIV/0!</v>
      </c>
      <c r="K251" s="148"/>
      <c r="L251" s="114"/>
      <c r="M251" s="52"/>
      <c r="N251" s="52"/>
      <c r="O251" s="52"/>
      <c r="P251" s="52"/>
      <c r="Q251" s="52"/>
      <c r="R251" s="52"/>
    </row>
    <row r="252" spans="1:18" ht="12.75" customHeight="1" x14ac:dyDescent="0.2">
      <c r="A252" s="52"/>
      <c r="B252" s="78" t="s">
        <v>880</v>
      </c>
      <c r="C252" s="121" t="s">
        <v>590</v>
      </c>
      <c r="D252" s="150"/>
      <c r="E252" s="151"/>
      <c r="F252" s="149"/>
      <c r="G252" s="80" t="e">
        <f>F252/Principal!$C$5</f>
        <v>#DIV/0!</v>
      </c>
      <c r="H252" s="81">
        <v>4</v>
      </c>
      <c r="I252" s="82">
        <f t="shared" si="145"/>
        <v>0</v>
      </c>
      <c r="J252" s="82" t="e">
        <f t="shared" si="146"/>
        <v>#DIV/0!</v>
      </c>
      <c r="K252" s="148"/>
      <c r="L252" s="114"/>
      <c r="M252" s="52"/>
      <c r="N252" s="52"/>
      <c r="O252" s="52"/>
      <c r="P252" s="52"/>
      <c r="Q252" s="52"/>
      <c r="R252" s="52"/>
    </row>
    <row r="253" spans="1:18" ht="12.75" customHeight="1" x14ac:dyDescent="0.2">
      <c r="A253" s="52"/>
      <c r="B253" s="78" t="s">
        <v>881</v>
      </c>
      <c r="C253" s="121" t="s">
        <v>592</v>
      </c>
      <c r="D253" s="150"/>
      <c r="E253" s="151"/>
      <c r="F253" s="149"/>
      <c r="G253" s="80" t="e">
        <f>F253/Principal!$C$5</f>
        <v>#DIV/0!</v>
      </c>
      <c r="H253" s="81">
        <v>4</v>
      </c>
      <c r="I253" s="82">
        <f t="shared" si="145"/>
        <v>0</v>
      </c>
      <c r="J253" s="82" t="e">
        <f t="shared" si="146"/>
        <v>#DIV/0!</v>
      </c>
      <c r="K253" s="148"/>
      <c r="L253" s="114"/>
      <c r="M253" s="52"/>
      <c r="N253" s="52"/>
      <c r="O253" s="52"/>
      <c r="P253" s="52"/>
      <c r="Q253" s="52"/>
      <c r="R253" s="52"/>
    </row>
    <row r="254" spans="1:18" ht="12.75" customHeight="1" x14ac:dyDescent="0.2">
      <c r="A254" s="52"/>
      <c r="B254" s="78" t="s">
        <v>882</v>
      </c>
      <c r="C254" s="121" t="s">
        <v>594</v>
      </c>
      <c r="D254" s="150"/>
      <c r="E254" s="151"/>
      <c r="F254" s="149"/>
      <c r="G254" s="80" t="e">
        <f>F254/Principal!$C$5</f>
        <v>#DIV/0!</v>
      </c>
      <c r="H254" s="81">
        <v>4</v>
      </c>
      <c r="I254" s="82">
        <f t="shared" si="145"/>
        <v>0</v>
      </c>
      <c r="J254" s="82" t="e">
        <f t="shared" si="146"/>
        <v>#DIV/0!</v>
      </c>
      <c r="K254" s="148"/>
      <c r="L254" s="114"/>
      <c r="M254" s="52"/>
      <c r="N254" s="52"/>
      <c r="O254" s="52"/>
      <c r="P254" s="52"/>
      <c r="Q254" s="52"/>
      <c r="R254" s="52"/>
    </row>
    <row r="255" spans="1:18" ht="12.75" customHeight="1" x14ac:dyDescent="0.2">
      <c r="A255" s="52"/>
      <c r="B255" s="115" t="s">
        <v>883</v>
      </c>
      <c r="C255" s="109" t="s">
        <v>884</v>
      </c>
      <c r="D255" s="116"/>
      <c r="E255" s="117"/>
      <c r="F255" s="118"/>
      <c r="G255" s="111"/>
      <c r="H255" s="119" t="s">
        <v>79</v>
      </c>
      <c r="I255" s="113">
        <f t="shared" ref="I255:J255" si="147">SUM(I256+I257+I258+I259)</f>
        <v>0</v>
      </c>
      <c r="J255" s="113" t="e">
        <f t="shared" si="147"/>
        <v>#DIV/0!</v>
      </c>
      <c r="K255" s="119"/>
      <c r="L255" s="114"/>
      <c r="M255" s="52"/>
      <c r="N255" s="52"/>
      <c r="O255" s="52"/>
      <c r="P255" s="52"/>
      <c r="Q255" s="52"/>
      <c r="R255" s="52"/>
    </row>
    <row r="256" spans="1:18" ht="12.75" customHeight="1" x14ac:dyDescent="0.2">
      <c r="A256" s="52"/>
      <c r="B256" s="78" t="s">
        <v>885</v>
      </c>
      <c r="C256" s="120" t="s">
        <v>588</v>
      </c>
      <c r="D256" s="150"/>
      <c r="E256" s="151"/>
      <c r="F256" s="149"/>
      <c r="G256" s="80" t="e">
        <f>F256/Principal!$C$5</f>
        <v>#DIV/0!</v>
      </c>
      <c r="H256" s="81">
        <v>4</v>
      </c>
      <c r="I256" s="82">
        <f t="shared" ref="I256:I259" si="148">F256*D256</f>
        <v>0</v>
      </c>
      <c r="J256" s="82" t="e">
        <f t="shared" ref="J256:J259" si="149">G256*D256</f>
        <v>#DIV/0!</v>
      </c>
      <c r="K256" s="148"/>
      <c r="L256" s="114"/>
      <c r="M256" s="52"/>
      <c r="N256" s="52"/>
      <c r="O256" s="52"/>
      <c r="P256" s="52"/>
      <c r="Q256" s="52"/>
      <c r="R256" s="52"/>
    </row>
    <row r="257" spans="1:18" ht="12.75" customHeight="1" x14ac:dyDescent="0.2">
      <c r="A257" s="52"/>
      <c r="B257" s="78" t="s">
        <v>886</v>
      </c>
      <c r="C257" s="121" t="s">
        <v>590</v>
      </c>
      <c r="D257" s="150"/>
      <c r="E257" s="151"/>
      <c r="F257" s="149"/>
      <c r="G257" s="80" t="e">
        <f>F257/Principal!$C$5</f>
        <v>#DIV/0!</v>
      </c>
      <c r="H257" s="81">
        <v>4</v>
      </c>
      <c r="I257" s="82">
        <f t="shared" si="148"/>
        <v>0</v>
      </c>
      <c r="J257" s="82" t="e">
        <f t="shared" si="149"/>
        <v>#DIV/0!</v>
      </c>
      <c r="K257" s="148"/>
      <c r="L257" s="114"/>
      <c r="M257" s="52"/>
      <c r="N257" s="52"/>
      <c r="O257" s="52"/>
      <c r="P257" s="52"/>
      <c r="Q257" s="52"/>
      <c r="R257" s="52"/>
    </row>
    <row r="258" spans="1:18" ht="12.75" customHeight="1" x14ac:dyDescent="0.2">
      <c r="A258" s="52"/>
      <c r="B258" s="78" t="s">
        <v>887</v>
      </c>
      <c r="C258" s="121" t="s">
        <v>592</v>
      </c>
      <c r="D258" s="150"/>
      <c r="E258" s="151"/>
      <c r="F258" s="149"/>
      <c r="G258" s="80" t="e">
        <f>F258/Principal!$C$5</f>
        <v>#DIV/0!</v>
      </c>
      <c r="H258" s="81">
        <v>4</v>
      </c>
      <c r="I258" s="82">
        <f t="shared" si="148"/>
        <v>0</v>
      </c>
      <c r="J258" s="82" t="e">
        <f t="shared" si="149"/>
        <v>#DIV/0!</v>
      </c>
      <c r="K258" s="148"/>
      <c r="L258" s="114"/>
      <c r="M258" s="52"/>
      <c r="N258" s="52"/>
      <c r="O258" s="52"/>
      <c r="P258" s="52"/>
      <c r="Q258" s="52"/>
      <c r="R258" s="52"/>
    </row>
    <row r="259" spans="1:18" ht="12.75" customHeight="1" x14ac:dyDescent="0.2">
      <c r="A259" s="52"/>
      <c r="B259" s="78" t="s">
        <v>888</v>
      </c>
      <c r="C259" s="121" t="s">
        <v>594</v>
      </c>
      <c r="D259" s="150"/>
      <c r="E259" s="151"/>
      <c r="F259" s="149"/>
      <c r="G259" s="80" t="e">
        <f>F259/Principal!$C$5</f>
        <v>#DIV/0!</v>
      </c>
      <c r="H259" s="81">
        <v>4</v>
      </c>
      <c r="I259" s="82">
        <f t="shared" si="148"/>
        <v>0</v>
      </c>
      <c r="J259" s="82" t="e">
        <f t="shared" si="149"/>
        <v>#DIV/0!</v>
      </c>
      <c r="K259" s="148"/>
      <c r="L259" s="114"/>
      <c r="M259" s="52"/>
      <c r="N259" s="52"/>
      <c r="O259" s="52"/>
      <c r="P259" s="52"/>
      <c r="Q259" s="52"/>
      <c r="R259" s="52"/>
    </row>
    <row r="260" spans="1:18" ht="12.75" customHeight="1" x14ac:dyDescent="0.2">
      <c r="A260" s="52"/>
      <c r="B260" s="115" t="s">
        <v>889</v>
      </c>
      <c r="C260" s="109" t="s">
        <v>890</v>
      </c>
      <c r="D260" s="116"/>
      <c r="E260" s="117"/>
      <c r="F260" s="118"/>
      <c r="G260" s="111"/>
      <c r="H260" s="119" t="s">
        <v>79</v>
      </c>
      <c r="I260" s="113">
        <f t="shared" ref="I260:J260" si="150">SUM(I261+I262+I263+I264)</f>
        <v>0</v>
      </c>
      <c r="J260" s="113" t="e">
        <f t="shared" si="150"/>
        <v>#DIV/0!</v>
      </c>
      <c r="K260" s="119"/>
      <c r="L260" s="114"/>
      <c r="M260" s="52"/>
      <c r="N260" s="52"/>
      <c r="O260" s="52"/>
      <c r="P260" s="52"/>
      <c r="Q260" s="52"/>
      <c r="R260" s="52"/>
    </row>
    <row r="261" spans="1:18" ht="12.75" customHeight="1" x14ac:dyDescent="0.2">
      <c r="A261" s="52"/>
      <c r="B261" s="78" t="s">
        <v>891</v>
      </c>
      <c r="C261" s="120" t="s">
        <v>588</v>
      </c>
      <c r="D261" s="150"/>
      <c r="E261" s="151"/>
      <c r="F261" s="149"/>
      <c r="G261" s="80" t="e">
        <f>F261/Principal!$C$5</f>
        <v>#DIV/0!</v>
      </c>
      <c r="H261" s="81">
        <v>4</v>
      </c>
      <c r="I261" s="82">
        <f t="shared" ref="I261:I264" si="151">F261*D261</f>
        <v>0</v>
      </c>
      <c r="J261" s="82" t="e">
        <f t="shared" ref="J261:J264" si="152">G261*D261</f>
        <v>#DIV/0!</v>
      </c>
      <c r="K261" s="148"/>
      <c r="L261" s="114"/>
      <c r="M261" s="52"/>
      <c r="N261" s="52"/>
      <c r="O261" s="52"/>
      <c r="P261" s="52"/>
      <c r="Q261" s="52"/>
      <c r="R261" s="52"/>
    </row>
    <row r="262" spans="1:18" ht="12.75" customHeight="1" x14ac:dyDescent="0.2">
      <c r="A262" s="52"/>
      <c r="B262" s="78" t="s">
        <v>892</v>
      </c>
      <c r="C262" s="121" t="s">
        <v>590</v>
      </c>
      <c r="D262" s="150"/>
      <c r="E262" s="151"/>
      <c r="F262" s="149"/>
      <c r="G262" s="80" t="e">
        <f>F262/Principal!$C$5</f>
        <v>#DIV/0!</v>
      </c>
      <c r="H262" s="81">
        <v>4</v>
      </c>
      <c r="I262" s="82">
        <f t="shared" si="151"/>
        <v>0</v>
      </c>
      <c r="J262" s="82" t="e">
        <f t="shared" si="152"/>
        <v>#DIV/0!</v>
      </c>
      <c r="K262" s="148"/>
      <c r="L262" s="114"/>
      <c r="M262" s="52"/>
      <c r="N262" s="52"/>
      <c r="O262" s="52"/>
      <c r="P262" s="52"/>
      <c r="Q262" s="52"/>
      <c r="R262" s="52"/>
    </row>
    <row r="263" spans="1:18" ht="12.75" customHeight="1" x14ac:dyDescent="0.2">
      <c r="A263" s="52"/>
      <c r="B263" s="78" t="s">
        <v>893</v>
      </c>
      <c r="C263" s="121" t="s">
        <v>592</v>
      </c>
      <c r="D263" s="150"/>
      <c r="E263" s="151"/>
      <c r="F263" s="149"/>
      <c r="G263" s="80" t="e">
        <f>F263/Principal!$C$5</f>
        <v>#DIV/0!</v>
      </c>
      <c r="H263" s="81">
        <v>4</v>
      </c>
      <c r="I263" s="82">
        <f t="shared" si="151"/>
        <v>0</v>
      </c>
      <c r="J263" s="82" t="e">
        <f t="shared" si="152"/>
        <v>#DIV/0!</v>
      </c>
      <c r="K263" s="148"/>
      <c r="L263" s="114"/>
      <c r="M263" s="52"/>
      <c r="N263" s="52"/>
      <c r="O263" s="52"/>
      <c r="P263" s="52"/>
      <c r="Q263" s="52"/>
      <c r="R263" s="52"/>
    </row>
    <row r="264" spans="1:18" ht="12.75" customHeight="1" x14ac:dyDescent="0.2">
      <c r="A264" s="52"/>
      <c r="B264" s="78" t="s">
        <v>894</v>
      </c>
      <c r="C264" s="121" t="s">
        <v>594</v>
      </c>
      <c r="D264" s="150"/>
      <c r="E264" s="151"/>
      <c r="F264" s="149"/>
      <c r="G264" s="80" t="e">
        <f>F264/Principal!$C$5</f>
        <v>#DIV/0!</v>
      </c>
      <c r="H264" s="81">
        <v>4</v>
      </c>
      <c r="I264" s="82">
        <f t="shared" si="151"/>
        <v>0</v>
      </c>
      <c r="J264" s="82" t="e">
        <f t="shared" si="152"/>
        <v>#DIV/0!</v>
      </c>
      <c r="K264" s="148"/>
      <c r="L264" s="114"/>
      <c r="M264" s="52"/>
      <c r="N264" s="52"/>
      <c r="O264" s="52"/>
      <c r="P264" s="52"/>
      <c r="Q264" s="52"/>
      <c r="R264" s="52"/>
    </row>
    <row r="265" spans="1:18" ht="12.75" customHeight="1" x14ac:dyDescent="0.2">
      <c r="A265" s="52"/>
      <c r="B265" s="115" t="s">
        <v>895</v>
      </c>
      <c r="C265" s="109" t="s">
        <v>896</v>
      </c>
      <c r="D265" s="116"/>
      <c r="E265" s="117"/>
      <c r="F265" s="118"/>
      <c r="G265" s="111"/>
      <c r="H265" s="119" t="s">
        <v>79</v>
      </c>
      <c r="I265" s="113">
        <f t="shared" ref="I265:J265" si="153">SUM(I266+I267+I268+I269)</f>
        <v>0</v>
      </c>
      <c r="J265" s="113" t="e">
        <f t="shared" si="153"/>
        <v>#DIV/0!</v>
      </c>
      <c r="K265" s="119"/>
      <c r="L265" s="114"/>
      <c r="M265" s="52"/>
      <c r="N265" s="52"/>
      <c r="O265" s="52"/>
      <c r="P265" s="52"/>
      <c r="Q265" s="52"/>
      <c r="R265" s="52"/>
    </row>
    <row r="266" spans="1:18" ht="12.75" customHeight="1" x14ac:dyDescent="0.2">
      <c r="A266" s="52"/>
      <c r="B266" s="78" t="s">
        <v>897</v>
      </c>
      <c r="C266" s="120" t="s">
        <v>588</v>
      </c>
      <c r="D266" s="150"/>
      <c r="E266" s="151"/>
      <c r="F266" s="149"/>
      <c r="G266" s="80" t="e">
        <f>F266/Principal!$C$5</f>
        <v>#DIV/0!</v>
      </c>
      <c r="H266" s="81">
        <v>4</v>
      </c>
      <c r="I266" s="82">
        <f t="shared" ref="I266:I269" si="154">F266*D266</f>
        <v>0</v>
      </c>
      <c r="J266" s="82" t="e">
        <f t="shared" ref="J266:J269" si="155">G266*D266</f>
        <v>#DIV/0!</v>
      </c>
      <c r="K266" s="148"/>
      <c r="L266" s="114"/>
      <c r="M266" s="52"/>
      <c r="N266" s="52"/>
      <c r="O266" s="52"/>
      <c r="P266" s="52"/>
      <c r="Q266" s="52"/>
      <c r="R266" s="52"/>
    </row>
    <row r="267" spans="1:18" ht="12.75" customHeight="1" x14ac:dyDescent="0.2">
      <c r="A267" s="52"/>
      <c r="B267" s="78" t="s">
        <v>898</v>
      </c>
      <c r="C267" s="121" t="s">
        <v>590</v>
      </c>
      <c r="D267" s="150"/>
      <c r="E267" s="151"/>
      <c r="F267" s="149"/>
      <c r="G267" s="80" t="e">
        <f>F267/Principal!$C$5</f>
        <v>#DIV/0!</v>
      </c>
      <c r="H267" s="81">
        <v>4</v>
      </c>
      <c r="I267" s="82">
        <f t="shared" si="154"/>
        <v>0</v>
      </c>
      <c r="J267" s="82" t="e">
        <f t="shared" si="155"/>
        <v>#DIV/0!</v>
      </c>
      <c r="K267" s="148"/>
      <c r="L267" s="114"/>
      <c r="M267" s="52"/>
      <c r="N267" s="52"/>
      <c r="O267" s="52"/>
      <c r="P267" s="52"/>
      <c r="Q267" s="52"/>
      <c r="R267" s="52"/>
    </row>
    <row r="268" spans="1:18" ht="12.75" customHeight="1" x14ac:dyDescent="0.2">
      <c r="A268" s="52"/>
      <c r="B268" s="78" t="s">
        <v>899</v>
      </c>
      <c r="C268" s="121" t="s">
        <v>592</v>
      </c>
      <c r="D268" s="150"/>
      <c r="E268" s="151"/>
      <c r="F268" s="149"/>
      <c r="G268" s="80" t="e">
        <f>F268/Principal!$C$5</f>
        <v>#DIV/0!</v>
      </c>
      <c r="H268" s="81">
        <v>4</v>
      </c>
      <c r="I268" s="82">
        <f t="shared" si="154"/>
        <v>0</v>
      </c>
      <c r="J268" s="82" t="e">
        <f t="shared" si="155"/>
        <v>#DIV/0!</v>
      </c>
      <c r="K268" s="148"/>
      <c r="L268" s="114"/>
      <c r="M268" s="52"/>
      <c r="N268" s="52"/>
      <c r="O268" s="52"/>
      <c r="P268" s="52"/>
      <c r="Q268" s="52"/>
      <c r="R268" s="52"/>
    </row>
    <row r="269" spans="1:18" ht="12.75" customHeight="1" x14ac:dyDescent="0.2">
      <c r="A269" s="52"/>
      <c r="B269" s="78" t="s">
        <v>900</v>
      </c>
      <c r="C269" s="121" t="s">
        <v>594</v>
      </c>
      <c r="D269" s="150"/>
      <c r="E269" s="151"/>
      <c r="F269" s="149"/>
      <c r="G269" s="80" t="e">
        <f>F269/Principal!$C$5</f>
        <v>#DIV/0!</v>
      </c>
      <c r="H269" s="81">
        <v>4</v>
      </c>
      <c r="I269" s="82">
        <f t="shared" si="154"/>
        <v>0</v>
      </c>
      <c r="J269" s="82" t="e">
        <f t="shared" si="155"/>
        <v>#DIV/0!</v>
      </c>
      <c r="K269" s="148"/>
      <c r="L269" s="114"/>
      <c r="M269" s="52"/>
      <c r="N269" s="52"/>
      <c r="O269" s="52"/>
      <c r="P269" s="52"/>
      <c r="Q269" s="52"/>
      <c r="R269" s="52"/>
    </row>
    <row r="270" spans="1:18" ht="12.75" customHeight="1" x14ac:dyDescent="0.2">
      <c r="A270" s="52"/>
      <c r="B270" s="115" t="s">
        <v>901</v>
      </c>
      <c r="C270" s="109" t="s">
        <v>902</v>
      </c>
      <c r="D270" s="116"/>
      <c r="E270" s="117"/>
      <c r="F270" s="118"/>
      <c r="G270" s="111"/>
      <c r="H270" s="119" t="s">
        <v>79</v>
      </c>
      <c r="I270" s="113">
        <f t="shared" ref="I270:J270" si="156">SUM(I271+I272+I273+I274)</f>
        <v>0</v>
      </c>
      <c r="J270" s="113" t="e">
        <f t="shared" si="156"/>
        <v>#DIV/0!</v>
      </c>
      <c r="K270" s="119"/>
      <c r="L270" s="114"/>
      <c r="M270" s="52"/>
      <c r="N270" s="52"/>
      <c r="O270" s="52"/>
      <c r="P270" s="52"/>
      <c r="Q270" s="52"/>
      <c r="R270" s="52"/>
    </row>
    <row r="271" spans="1:18" ht="12.75" customHeight="1" x14ac:dyDescent="0.2">
      <c r="A271" s="52"/>
      <c r="B271" s="78" t="s">
        <v>903</v>
      </c>
      <c r="C271" s="120" t="s">
        <v>588</v>
      </c>
      <c r="D271" s="150"/>
      <c r="E271" s="151"/>
      <c r="F271" s="149"/>
      <c r="G271" s="80" t="e">
        <f>F271/Principal!$C$5</f>
        <v>#DIV/0!</v>
      </c>
      <c r="H271" s="81">
        <v>4</v>
      </c>
      <c r="I271" s="82">
        <f t="shared" ref="I271:I274" si="157">F271*D271</f>
        <v>0</v>
      </c>
      <c r="J271" s="82" t="e">
        <f t="shared" ref="J271:J274" si="158">G271*D271</f>
        <v>#DIV/0!</v>
      </c>
      <c r="K271" s="148"/>
      <c r="L271" s="114"/>
      <c r="M271" s="52"/>
      <c r="N271" s="52"/>
      <c r="O271" s="52"/>
      <c r="P271" s="52"/>
      <c r="Q271" s="52"/>
      <c r="R271" s="52"/>
    </row>
    <row r="272" spans="1:18" ht="12.75" customHeight="1" x14ac:dyDescent="0.2">
      <c r="A272" s="52"/>
      <c r="B272" s="78" t="s">
        <v>904</v>
      </c>
      <c r="C272" s="121" t="s">
        <v>590</v>
      </c>
      <c r="D272" s="150"/>
      <c r="E272" s="151"/>
      <c r="F272" s="149"/>
      <c r="G272" s="80" t="e">
        <f>F272/Principal!$C$5</f>
        <v>#DIV/0!</v>
      </c>
      <c r="H272" s="81">
        <v>4</v>
      </c>
      <c r="I272" s="82">
        <f t="shared" si="157"/>
        <v>0</v>
      </c>
      <c r="J272" s="82" t="e">
        <f t="shared" si="158"/>
        <v>#DIV/0!</v>
      </c>
      <c r="K272" s="148"/>
      <c r="L272" s="114"/>
      <c r="M272" s="52"/>
      <c r="N272" s="52"/>
      <c r="O272" s="52"/>
      <c r="P272" s="52"/>
      <c r="Q272" s="52"/>
      <c r="R272" s="52"/>
    </row>
    <row r="273" spans="1:18" ht="12.75" customHeight="1" x14ac:dyDescent="0.2">
      <c r="A273" s="52"/>
      <c r="B273" s="78" t="s">
        <v>905</v>
      </c>
      <c r="C273" s="121" t="s">
        <v>592</v>
      </c>
      <c r="D273" s="150"/>
      <c r="E273" s="151"/>
      <c r="F273" s="149"/>
      <c r="G273" s="80" t="e">
        <f>F273/Principal!$C$5</f>
        <v>#DIV/0!</v>
      </c>
      <c r="H273" s="81">
        <v>4</v>
      </c>
      <c r="I273" s="82">
        <f t="shared" si="157"/>
        <v>0</v>
      </c>
      <c r="J273" s="82" t="e">
        <f t="shared" si="158"/>
        <v>#DIV/0!</v>
      </c>
      <c r="K273" s="148"/>
      <c r="L273" s="114"/>
      <c r="M273" s="52"/>
      <c r="N273" s="52"/>
      <c r="O273" s="52"/>
      <c r="P273" s="52"/>
      <c r="Q273" s="52"/>
      <c r="R273" s="52"/>
    </row>
    <row r="274" spans="1:18" ht="12.75" customHeight="1" x14ac:dyDescent="0.2">
      <c r="A274" s="52"/>
      <c r="B274" s="78" t="s">
        <v>906</v>
      </c>
      <c r="C274" s="121" t="s">
        <v>594</v>
      </c>
      <c r="D274" s="150"/>
      <c r="E274" s="151"/>
      <c r="F274" s="149"/>
      <c r="G274" s="80" t="e">
        <f>F274/Principal!$C$5</f>
        <v>#DIV/0!</v>
      </c>
      <c r="H274" s="81">
        <v>4</v>
      </c>
      <c r="I274" s="82">
        <f t="shared" si="157"/>
        <v>0</v>
      </c>
      <c r="J274" s="82" t="e">
        <f t="shared" si="158"/>
        <v>#DIV/0!</v>
      </c>
      <c r="K274" s="148"/>
      <c r="L274" s="114"/>
      <c r="M274" s="52"/>
      <c r="N274" s="52"/>
      <c r="O274" s="52"/>
      <c r="P274" s="52"/>
      <c r="Q274" s="52"/>
      <c r="R274" s="52"/>
    </row>
    <row r="275" spans="1:18" ht="12.75" customHeight="1" x14ac:dyDescent="0.2">
      <c r="A275" s="52"/>
      <c r="B275" s="115" t="s">
        <v>907</v>
      </c>
      <c r="C275" s="109" t="s">
        <v>908</v>
      </c>
      <c r="D275" s="116"/>
      <c r="E275" s="117"/>
      <c r="F275" s="118"/>
      <c r="G275" s="111"/>
      <c r="H275" s="119" t="s">
        <v>79</v>
      </c>
      <c r="I275" s="113">
        <f t="shared" ref="I275:J275" si="159">SUM(I276+I277+I278+I279)</f>
        <v>0</v>
      </c>
      <c r="J275" s="113" t="e">
        <f t="shared" si="159"/>
        <v>#DIV/0!</v>
      </c>
      <c r="K275" s="119"/>
      <c r="L275" s="114"/>
      <c r="M275" s="52"/>
      <c r="N275" s="52"/>
      <c r="O275" s="52"/>
      <c r="P275" s="52"/>
      <c r="Q275" s="52"/>
      <c r="R275" s="52"/>
    </row>
    <row r="276" spans="1:18" ht="12.75" customHeight="1" x14ac:dyDescent="0.2">
      <c r="A276" s="52"/>
      <c r="B276" s="78" t="s">
        <v>909</v>
      </c>
      <c r="C276" s="120" t="s">
        <v>588</v>
      </c>
      <c r="D276" s="150"/>
      <c r="E276" s="151"/>
      <c r="F276" s="149"/>
      <c r="G276" s="80" t="e">
        <f>F276/Principal!$C$5</f>
        <v>#DIV/0!</v>
      </c>
      <c r="H276" s="81">
        <v>4</v>
      </c>
      <c r="I276" s="82">
        <f t="shared" ref="I276:I279" si="160">F276*D276</f>
        <v>0</v>
      </c>
      <c r="J276" s="82" t="e">
        <f t="shared" ref="J276:J279" si="161">G276*D276</f>
        <v>#DIV/0!</v>
      </c>
      <c r="K276" s="148"/>
      <c r="L276" s="114"/>
      <c r="M276" s="52"/>
      <c r="N276" s="52"/>
      <c r="O276" s="52"/>
      <c r="P276" s="52"/>
      <c r="Q276" s="52"/>
      <c r="R276" s="52"/>
    </row>
    <row r="277" spans="1:18" ht="12.75" customHeight="1" x14ac:dyDescent="0.2">
      <c r="A277" s="52"/>
      <c r="B277" s="78" t="s">
        <v>910</v>
      </c>
      <c r="C277" s="121" t="s">
        <v>590</v>
      </c>
      <c r="D277" s="150"/>
      <c r="E277" s="151"/>
      <c r="F277" s="149"/>
      <c r="G277" s="80" t="e">
        <f>F277/Principal!$C$5</f>
        <v>#DIV/0!</v>
      </c>
      <c r="H277" s="81">
        <v>4</v>
      </c>
      <c r="I277" s="82">
        <f t="shared" si="160"/>
        <v>0</v>
      </c>
      <c r="J277" s="82" t="e">
        <f t="shared" si="161"/>
        <v>#DIV/0!</v>
      </c>
      <c r="K277" s="148"/>
      <c r="L277" s="114"/>
      <c r="M277" s="52"/>
      <c r="N277" s="52"/>
      <c r="O277" s="52"/>
      <c r="P277" s="52"/>
      <c r="Q277" s="52"/>
      <c r="R277" s="52"/>
    </row>
    <row r="278" spans="1:18" ht="12.75" customHeight="1" x14ac:dyDescent="0.2">
      <c r="A278" s="52"/>
      <c r="B278" s="78" t="s">
        <v>911</v>
      </c>
      <c r="C278" s="121" t="s">
        <v>592</v>
      </c>
      <c r="D278" s="150"/>
      <c r="E278" s="151"/>
      <c r="F278" s="149"/>
      <c r="G278" s="80" t="e">
        <f>F278/Principal!$C$5</f>
        <v>#DIV/0!</v>
      </c>
      <c r="H278" s="81">
        <v>4</v>
      </c>
      <c r="I278" s="82">
        <f t="shared" si="160"/>
        <v>0</v>
      </c>
      <c r="J278" s="82" t="e">
        <f t="shared" si="161"/>
        <v>#DIV/0!</v>
      </c>
      <c r="K278" s="148"/>
      <c r="L278" s="114"/>
      <c r="M278" s="52"/>
      <c r="N278" s="52"/>
      <c r="O278" s="52"/>
      <c r="P278" s="52"/>
      <c r="Q278" s="52"/>
      <c r="R278" s="52"/>
    </row>
    <row r="279" spans="1:18" ht="12.75" customHeight="1" x14ac:dyDescent="0.2">
      <c r="A279" s="52"/>
      <c r="B279" s="78" t="s">
        <v>912</v>
      </c>
      <c r="C279" s="121" t="s">
        <v>594</v>
      </c>
      <c r="D279" s="150"/>
      <c r="E279" s="151"/>
      <c r="F279" s="149"/>
      <c r="G279" s="80" t="e">
        <f>F279/Principal!$C$5</f>
        <v>#DIV/0!</v>
      </c>
      <c r="H279" s="81">
        <v>4</v>
      </c>
      <c r="I279" s="82">
        <f t="shared" si="160"/>
        <v>0</v>
      </c>
      <c r="J279" s="82" t="e">
        <f t="shared" si="161"/>
        <v>#DIV/0!</v>
      </c>
      <c r="K279" s="148"/>
      <c r="L279" s="114"/>
      <c r="M279" s="52"/>
      <c r="N279" s="52"/>
      <c r="O279" s="52"/>
      <c r="P279" s="52"/>
      <c r="Q279" s="52"/>
      <c r="R279" s="52"/>
    </row>
    <row r="280" spans="1:18" ht="12.75" customHeight="1" x14ac:dyDescent="0.2">
      <c r="A280" s="52"/>
      <c r="B280" s="115" t="s">
        <v>913</v>
      </c>
      <c r="C280" s="109" t="s">
        <v>914</v>
      </c>
      <c r="D280" s="116"/>
      <c r="E280" s="117"/>
      <c r="F280" s="118"/>
      <c r="G280" s="111"/>
      <c r="H280" s="119" t="s">
        <v>79</v>
      </c>
      <c r="I280" s="113">
        <f t="shared" ref="I280:J280" si="162">SUM(I281+I282+I283+I284)</f>
        <v>0</v>
      </c>
      <c r="J280" s="113" t="e">
        <f t="shared" si="162"/>
        <v>#DIV/0!</v>
      </c>
      <c r="K280" s="119"/>
      <c r="L280" s="114"/>
      <c r="M280" s="52"/>
      <c r="N280" s="52"/>
      <c r="O280" s="52"/>
      <c r="P280" s="52"/>
      <c r="Q280" s="52"/>
      <c r="R280" s="52"/>
    </row>
    <row r="281" spans="1:18" ht="12.75" customHeight="1" x14ac:dyDescent="0.2">
      <c r="A281" s="52"/>
      <c r="B281" s="78" t="s">
        <v>915</v>
      </c>
      <c r="C281" s="120" t="s">
        <v>588</v>
      </c>
      <c r="D281" s="150"/>
      <c r="E281" s="151"/>
      <c r="F281" s="149"/>
      <c r="G281" s="80" t="e">
        <f>F281/Principal!$C$5</f>
        <v>#DIV/0!</v>
      </c>
      <c r="H281" s="81">
        <v>4</v>
      </c>
      <c r="I281" s="82">
        <f t="shared" ref="I281:I284" si="163">F281*D281</f>
        <v>0</v>
      </c>
      <c r="J281" s="82" t="e">
        <f t="shared" ref="J281:J284" si="164">G281*D281</f>
        <v>#DIV/0!</v>
      </c>
      <c r="K281" s="148"/>
      <c r="L281" s="114"/>
      <c r="M281" s="52"/>
      <c r="N281" s="52"/>
      <c r="O281" s="52"/>
      <c r="P281" s="52"/>
      <c r="Q281" s="52"/>
      <c r="R281" s="52"/>
    </row>
    <row r="282" spans="1:18" ht="12.75" customHeight="1" x14ac:dyDescent="0.2">
      <c r="A282" s="52"/>
      <c r="B282" s="78" t="s">
        <v>916</v>
      </c>
      <c r="C282" s="121" t="s">
        <v>590</v>
      </c>
      <c r="D282" s="150"/>
      <c r="E282" s="151"/>
      <c r="F282" s="149"/>
      <c r="G282" s="80" t="e">
        <f>F282/Principal!$C$5</f>
        <v>#DIV/0!</v>
      </c>
      <c r="H282" s="81">
        <v>4</v>
      </c>
      <c r="I282" s="82">
        <f t="shared" si="163"/>
        <v>0</v>
      </c>
      <c r="J282" s="82" t="e">
        <f t="shared" si="164"/>
        <v>#DIV/0!</v>
      </c>
      <c r="K282" s="148"/>
      <c r="L282" s="114"/>
      <c r="M282" s="52"/>
      <c r="N282" s="52"/>
      <c r="O282" s="52"/>
      <c r="P282" s="52"/>
      <c r="Q282" s="52"/>
      <c r="R282" s="52"/>
    </row>
    <row r="283" spans="1:18" ht="12.75" customHeight="1" x14ac:dyDescent="0.2">
      <c r="A283" s="52"/>
      <c r="B283" s="78" t="s">
        <v>917</v>
      </c>
      <c r="C283" s="121" t="s">
        <v>592</v>
      </c>
      <c r="D283" s="150"/>
      <c r="E283" s="151"/>
      <c r="F283" s="149"/>
      <c r="G283" s="80" t="e">
        <f>F283/Principal!$C$5</f>
        <v>#DIV/0!</v>
      </c>
      <c r="H283" s="81">
        <v>4</v>
      </c>
      <c r="I283" s="82">
        <f t="shared" si="163"/>
        <v>0</v>
      </c>
      <c r="J283" s="82" t="e">
        <f t="shared" si="164"/>
        <v>#DIV/0!</v>
      </c>
      <c r="K283" s="148"/>
      <c r="L283" s="114"/>
      <c r="M283" s="52"/>
      <c r="N283" s="52"/>
      <c r="O283" s="52"/>
      <c r="P283" s="52"/>
      <c r="Q283" s="52"/>
      <c r="R283" s="52"/>
    </row>
    <row r="284" spans="1:18" ht="12.75" customHeight="1" x14ac:dyDescent="0.2">
      <c r="A284" s="52"/>
      <c r="B284" s="78" t="s">
        <v>918</v>
      </c>
      <c r="C284" s="121" t="s">
        <v>594</v>
      </c>
      <c r="D284" s="150"/>
      <c r="E284" s="151"/>
      <c r="F284" s="149"/>
      <c r="G284" s="80" t="e">
        <f>F284/Principal!$C$5</f>
        <v>#DIV/0!</v>
      </c>
      <c r="H284" s="81">
        <v>4</v>
      </c>
      <c r="I284" s="82">
        <f t="shared" si="163"/>
        <v>0</v>
      </c>
      <c r="J284" s="82" t="e">
        <f t="shared" si="164"/>
        <v>#DIV/0!</v>
      </c>
      <c r="K284" s="148"/>
      <c r="L284" s="114"/>
      <c r="M284" s="52"/>
      <c r="N284" s="52"/>
      <c r="O284" s="52"/>
      <c r="P284" s="52"/>
      <c r="Q284" s="52"/>
      <c r="R284" s="52"/>
    </row>
    <row r="285" spans="1:18" ht="12.75" customHeight="1" x14ac:dyDescent="0.2">
      <c r="A285" s="52"/>
      <c r="B285" s="115" t="s">
        <v>919</v>
      </c>
      <c r="C285" s="109" t="s">
        <v>920</v>
      </c>
      <c r="D285" s="116"/>
      <c r="E285" s="117"/>
      <c r="F285" s="118"/>
      <c r="G285" s="111"/>
      <c r="H285" s="119" t="s">
        <v>79</v>
      </c>
      <c r="I285" s="113">
        <f t="shared" ref="I285:J285" si="165">SUM(I286+I287+I288+I289)</f>
        <v>0</v>
      </c>
      <c r="J285" s="113" t="e">
        <f t="shared" si="165"/>
        <v>#DIV/0!</v>
      </c>
      <c r="K285" s="119"/>
      <c r="L285" s="114"/>
      <c r="M285" s="52"/>
      <c r="N285" s="52"/>
      <c r="O285" s="52"/>
      <c r="P285" s="52"/>
      <c r="Q285" s="52"/>
      <c r="R285" s="52"/>
    </row>
    <row r="286" spans="1:18" ht="12.75" customHeight="1" x14ac:dyDescent="0.2">
      <c r="A286" s="52"/>
      <c r="B286" s="78" t="s">
        <v>921</v>
      </c>
      <c r="C286" s="120" t="s">
        <v>588</v>
      </c>
      <c r="D286" s="150"/>
      <c r="E286" s="151"/>
      <c r="F286" s="149"/>
      <c r="G286" s="80" t="e">
        <f>F286/Principal!$C$5</f>
        <v>#DIV/0!</v>
      </c>
      <c r="H286" s="81">
        <v>4</v>
      </c>
      <c r="I286" s="82">
        <f t="shared" ref="I286:I289" si="166">F286*D286</f>
        <v>0</v>
      </c>
      <c r="J286" s="82" t="e">
        <f t="shared" ref="J286:J289" si="167">G286*D286</f>
        <v>#DIV/0!</v>
      </c>
      <c r="K286" s="148"/>
      <c r="L286" s="114"/>
      <c r="M286" s="52"/>
      <c r="N286" s="52"/>
      <c r="O286" s="52"/>
      <c r="P286" s="52"/>
      <c r="Q286" s="52"/>
      <c r="R286" s="52"/>
    </row>
    <row r="287" spans="1:18" ht="12.75" customHeight="1" x14ac:dyDescent="0.2">
      <c r="A287" s="52"/>
      <c r="B287" s="78" t="s">
        <v>922</v>
      </c>
      <c r="C287" s="121" t="s">
        <v>590</v>
      </c>
      <c r="D287" s="150"/>
      <c r="E287" s="151"/>
      <c r="F287" s="149"/>
      <c r="G287" s="80" t="e">
        <f>F287/Principal!$C$5</f>
        <v>#DIV/0!</v>
      </c>
      <c r="H287" s="81">
        <v>4</v>
      </c>
      <c r="I287" s="82">
        <f t="shared" si="166"/>
        <v>0</v>
      </c>
      <c r="J287" s="82" t="e">
        <f t="shared" si="167"/>
        <v>#DIV/0!</v>
      </c>
      <c r="K287" s="148"/>
      <c r="L287" s="114"/>
      <c r="M287" s="52"/>
      <c r="N287" s="52"/>
      <c r="O287" s="52"/>
      <c r="P287" s="52"/>
      <c r="Q287" s="52"/>
      <c r="R287" s="52"/>
    </row>
    <row r="288" spans="1:18" ht="12.75" customHeight="1" x14ac:dyDescent="0.2">
      <c r="A288" s="52"/>
      <c r="B288" s="78" t="s">
        <v>923</v>
      </c>
      <c r="C288" s="121" t="s">
        <v>592</v>
      </c>
      <c r="D288" s="150"/>
      <c r="E288" s="151"/>
      <c r="F288" s="149"/>
      <c r="G288" s="80" t="e">
        <f>F288/Principal!$C$5</f>
        <v>#DIV/0!</v>
      </c>
      <c r="H288" s="81">
        <v>4</v>
      </c>
      <c r="I288" s="82">
        <f t="shared" si="166"/>
        <v>0</v>
      </c>
      <c r="J288" s="82" t="e">
        <f t="shared" si="167"/>
        <v>#DIV/0!</v>
      </c>
      <c r="K288" s="148"/>
      <c r="L288" s="114"/>
      <c r="M288" s="52"/>
      <c r="N288" s="52"/>
      <c r="O288" s="52"/>
      <c r="P288" s="52"/>
      <c r="Q288" s="52"/>
      <c r="R288" s="52"/>
    </row>
    <row r="289" spans="1:18" ht="12.75" customHeight="1" x14ac:dyDescent="0.2">
      <c r="A289" s="52"/>
      <c r="B289" s="78" t="s">
        <v>924</v>
      </c>
      <c r="C289" s="121" t="s">
        <v>594</v>
      </c>
      <c r="D289" s="150"/>
      <c r="E289" s="151"/>
      <c r="F289" s="149"/>
      <c r="G289" s="80" t="e">
        <f>F289/Principal!$C$5</f>
        <v>#DIV/0!</v>
      </c>
      <c r="H289" s="81">
        <v>4</v>
      </c>
      <c r="I289" s="82">
        <f t="shared" si="166"/>
        <v>0</v>
      </c>
      <c r="J289" s="82" t="e">
        <f t="shared" si="167"/>
        <v>#DIV/0!</v>
      </c>
      <c r="K289" s="148"/>
      <c r="L289" s="114"/>
      <c r="M289" s="52"/>
      <c r="N289" s="52"/>
      <c r="O289" s="52"/>
      <c r="P289" s="52"/>
      <c r="Q289" s="52"/>
      <c r="R289" s="52"/>
    </row>
    <row r="290" spans="1:18" ht="12.75" customHeight="1" x14ac:dyDescent="0.2">
      <c r="A290" s="52"/>
      <c r="B290" s="115" t="s">
        <v>925</v>
      </c>
      <c r="C290" s="109" t="s">
        <v>926</v>
      </c>
      <c r="D290" s="116"/>
      <c r="E290" s="117"/>
      <c r="F290" s="118"/>
      <c r="G290" s="111"/>
      <c r="H290" s="119" t="s">
        <v>79</v>
      </c>
      <c r="I290" s="113">
        <f t="shared" ref="I290:J290" si="168">SUM(I291+I292+I293+I294)</f>
        <v>0</v>
      </c>
      <c r="J290" s="113" t="e">
        <f t="shared" si="168"/>
        <v>#DIV/0!</v>
      </c>
      <c r="K290" s="119"/>
      <c r="L290" s="114"/>
      <c r="M290" s="52"/>
      <c r="N290" s="52"/>
      <c r="O290" s="52"/>
      <c r="P290" s="52"/>
      <c r="Q290" s="52"/>
      <c r="R290" s="52"/>
    </row>
    <row r="291" spans="1:18" ht="12.75" customHeight="1" x14ac:dyDescent="0.2">
      <c r="A291" s="52"/>
      <c r="B291" s="78" t="s">
        <v>927</v>
      </c>
      <c r="C291" s="120" t="s">
        <v>588</v>
      </c>
      <c r="D291" s="150"/>
      <c r="E291" s="151"/>
      <c r="F291" s="149"/>
      <c r="G291" s="80" t="e">
        <f>F291/Principal!$C$5</f>
        <v>#DIV/0!</v>
      </c>
      <c r="H291" s="81">
        <v>4</v>
      </c>
      <c r="I291" s="82">
        <f t="shared" ref="I291:I294" si="169">F291*D291</f>
        <v>0</v>
      </c>
      <c r="J291" s="82" t="e">
        <f t="shared" ref="J291:J294" si="170">G291*D291</f>
        <v>#DIV/0!</v>
      </c>
      <c r="K291" s="148"/>
      <c r="L291" s="114"/>
      <c r="M291" s="52"/>
      <c r="N291" s="52"/>
      <c r="O291" s="52"/>
      <c r="P291" s="52"/>
      <c r="Q291" s="52"/>
      <c r="R291" s="52"/>
    </row>
    <row r="292" spans="1:18" ht="12.75" customHeight="1" x14ac:dyDescent="0.2">
      <c r="A292" s="52"/>
      <c r="B292" s="78" t="s">
        <v>928</v>
      </c>
      <c r="C292" s="121" t="s">
        <v>590</v>
      </c>
      <c r="D292" s="150"/>
      <c r="E292" s="151"/>
      <c r="F292" s="149"/>
      <c r="G292" s="80" t="e">
        <f>F292/Principal!$C$5</f>
        <v>#DIV/0!</v>
      </c>
      <c r="H292" s="81">
        <v>4</v>
      </c>
      <c r="I292" s="82">
        <f t="shared" si="169"/>
        <v>0</v>
      </c>
      <c r="J292" s="82" t="e">
        <f t="shared" si="170"/>
        <v>#DIV/0!</v>
      </c>
      <c r="K292" s="148"/>
      <c r="L292" s="114"/>
      <c r="M292" s="52"/>
      <c r="N292" s="52"/>
      <c r="O292" s="52"/>
      <c r="P292" s="52"/>
      <c r="Q292" s="52"/>
      <c r="R292" s="52"/>
    </row>
    <row r="293" spans="1:18" ht="12.75" customHeight="1" x14ac:dyDescent="0.2">
      <c r="A293" s="52"/>
      <c r="B293" s="78" t="s">
        <v>929</v>
      </c>
      <c r="C293" s="121" t="s">
        <v>592</v>
      </c>
      <c r="D293" s="150"/>
      <c r="E293" s="151"/>
      <c r="F293" s="149"/>
      <c r="G293" s="80" t="e">
        <f>F293/Principal!$C$5</f>
        <v>#DIV/0!</v>
      </c>
      <c r="H293" s="81">
        <v>4</v>
      </c>
      <c r="I293" s="82">
        <f t="shared" si="169"/>
        <v>0</v>
      </c>
      <c r="J293" s="82" t="e">
        <f t="shared" si="170"/>
        <v>#DIV/0!</v>
      </c>
      <c r="K293" s="148"/>
      <c r="L293" s="114"/>
      <c r="M293" s="52"/>
      <c r="N293" s="52"/>
      <c r="O293" s="52"/>
      <c r="P293" s="52"/>
      <c r="Q293" s="52"/>
      <c r="R293" s="52"/>
    </row>
    <row r="294" spans="1:18" ht="12.75" customHeight="1" x14ac:dyDescent="0.2">
      <c r="A294" s="52"/>
      <c r="B294" s="78" t="s">
        <v>930</v>
      </c>
      <c r="C294" s="121" t="s">
        <v>594</v>
      </c>
      <c r="D294" s="150"/>
      <c r="E294" s="151"/>
      <c r="F294" s="149"/>
      <c r="G294" s="80" t="e">
        <f>F294/Principal!$C$5</f>
        <v>#DIV/0!</v>
      </c>
      <c r="H294" s="81">
        <v>4</v>
      </c>
      <c r="I294" s="82">
        <f t="shared" si="169"/>
        <v>0</v>
      </c>
      <c r="J294" s="82" t="e">
        <f t="shared" si="170"/>
        <v>#DIV/0!</v>
      </c>
      <c r="K294" s="148"/>
      <c r="L294" s="114"/>
      <c r="M294" s="52"/>
      <c r="N294" s="52"/>
      <c r="O294" s="52"/>
      <c r="P294" s="52"/>
      <c r="Q294" s="52"/>
      <c r="R294" s="52"/>
    </row>
    <row r="295" spans="1:18" ht="12.75" customHeight="1" x14ac:dyDescent="0.2">
      <c r="A295" s="52"/>
      <c r="B295" s="115" t="s">
        <v>931</v>
      </c>
      <c r="C295" s="109" t="s">
        <v>932</v>
      </c>
      <c r="D295" s="116"/>
      <c r="E295" s="117"/>
      <c r="F295" s="118"/>
      <c r="G295" s="111"/>
      <c r="H295" s="119" t="s">
        <v>79</v>
      </c>
      <c r="I295" s="113">
        <f t="shared" ref="I295:J295" si="171">SUM(I296+I297+I298+I299)</f>
        <v>0</v>
      </c>
      <c r="J295" s="113" t="e">
        <f t="shared" si="171"/>
        <v>#DIV/0!</v>
      </c>
      <c r="K295" s="119"/>
      <c r="L295" s="114"/>
      <c r="M295" s="52"/>
      <c r="N295" s="52"/>
      <c r="O295" s="52"/>
      <c r="P295" s="52"/>
      <c r="Q295" s="52"/>
      <c r="R295" s="52"/>
    </row>
    <row r="296" spans="1:18" ht="12.75" customHeight="1" x14ac:dyDescent="0.2">
      <c r="A296" s="52"/>
      <c r="B296" s="78" t="s">
        <v>933</v>
      </c>
      <c r="C296" s="120" t="s">
        <v>588</v>
      </c>
      <c r="D296" s="150"/>
      <c r="E296" s="151"/>
      <c r="F296" s="149"/>
      <c r="G296" s="80" t="e">
        <f>F296/Principal!$C$5</f>
        <v>#DIV/0!</v>
      </c>
      <c r="H296" s="81">
        <v>4</v>
      </c>
      <c r="I296" s="82">
        <f t="shared" ref="I296:I299" si="172">F296*D296</f>
        <v>0</v>
      </c>
      <c r="J296" s="82" t="e">
        <f t="shared" ref="J296:J299" si="173">G296*D296</f>
        <v>#DIV/0!</v>
      </c>
      <c r="K296" s="148"/>
      <c r="L296" s="114"/>
      <c r="M296" s="52"/>
      <c r="N296" s="52"/>
      <c r="O296" s="52"/>
      <c r="P296" s="52"/>
      <c r="Q296" s="52"/>
      <c r="R296" s="52"/>
    </row>
    <row r="297" spans="1:18" ht="12.75" customHeight="1" x14ac:dyDescent="0.2">
      <c r="A297" s="52"/>
      <c r="B297" s="78" t="s">
        <v>934</v>
      </c>
      <c r="C297" s="121" t="s">
        <v>590</v>
      </c>
      <c r="D297" s="150"/>
      <c r="E297" s="151"/>
      <c r="F297" s="149"/>
      <c r="G297" s="80" t="e">
        <f>F297/Principal!$C$5</f>
        <v>#DIV/0!</v>
      </c>
      <c r="H297" s="81">
        <v>4</v>
      </c>
      <c r="I297" s="82">
        <f t="shared" si="172"/>
        <v>0</v>
      </c>
      <c r="J297" s="82" t="e">
        <f t="shared" si="173"/>
        <v>#DIV/0!</v>
      </c>
      <c r="K297" s="148"/>
      <c r="L297" s="114"/>
      <c r="M297" s="52"/>
      <c r="N297" s="52"/>
      <c r="O297" s="52"/>
      <c r="P297" s="52"/>
      <c r="Q297" s="52"/>
      <c r="R297" s="52"/>
    </row>
    <row r="298" spans="1:18" ht="12.75" customHeight="1" x14ac:dyDescent="0.2">
      <c r="A298" s="52"/>
      <c r="B298" s="78" t="s">
        <v>935</v>
      </c>
      <c r="C298" s="121" t="s">
        <v>592</v>
      </c>
      <c r="D298" s="150"/>
      <c r="E298" s="151"/>
      <c r="F298" s="149"/>
      <c r="G298" s="80" t="e">
        <f>F298/Principal!$C$5</f>
        <v>#DIV/0!</v>
      </c>
      <c r="H298" s="81">
        <v>4</v>
      </c>
      <c r="I298" s="82">
        <f t="shared" si="172"/>
        <v>0</v>
      </c>
      <c r="J298" s="82" t="e">
        <f t="shared" si="173"/>
        <v>#DIV/0!</v>
      </c>
      <c r="K298" s="148"/>
      <c r="L298" s="114"/>
      <c r="M298" s="52"/>
      <c r="N298" s="52"/>
      <c r="O298" s="52"/>
      <c r="P298" s="52"/>
      <c r="Q298" s="52"/>
      <c r="R298" s="52"/>
    </row>
    <row r="299" spans="1:18" ht="12.75" customHeight="1" x14ac:dyDescent="0.2">
      <c r="A299" s="52"/>
      <c r="B299" s="78" t="s">
        <v>936</v>
      </c>
      <c r="C299" s="121" t="s">
        <v>594</v>
      </c>
      <c r="D299" s="150"/>
      <c r="E299" s="151"/>
      <c r="F299" s="149"/>
      <c r="G299" s="80" t="e">
        <f>F299/Principal!$C$5</f>
        <v>#DIV/0!</v>
      </c>
      <c r="H299" s="81">
        <v>4</v>
      </c>
      <c r="I299" s="82">
        <f t="shared" si="172"/>
        <v>0</v>
      </c>
      <c r="J299" s="82" t="e">
        <f t="shared" si="173"/>
        <v>#DIV/0!</v>
      </c>
      <c r="K299" s="148"/>
      <c r="L299" s="114"/>
      <c r="M299" s="52"/>
      <c r="N299" s="52"/>
      <c r="O299" s="52"/>
      <c r="P299" s="52"/>
      <c r="Q299" s="52"/>
      <c r="R299" s="52"/>
    </row>
    <row r="300" spans="1:18" ht="12.75" customHeight="1" x14ac:dyDescent="0.2">
      <c r="A300" s="52"/>
      <c r="B300" s="115" t="s">
        <v>937</v>
      </c>
      <c r="C300" s="109" t="s">
        <v>938</v>
      </c>
      <c r="D300" s="116"/>
      <c r="E300" s="117"/>
      <c r="F300" s="118"/>
      <c r="G300" s="111"/>
      <c r="H300" s="119" t="s">
        <v>79</v>
      </c>
      <c r="I300" s="113">
        <f t="shared" ref="I300:J300" si="174">SUM(I301+I302+I303+I304)</f>
        <v>0</v>
      </c>
      <c r="J300" s="113" t="e">
        <f t="shared" si="174"/>
        <v>#DIV/0!</v>
      </c>
      <c r="K300" s="119"/>
      <c r="L300" s="114"/>
      <c r="M300" s="52"/>
      <c r="N300" s="52"/>
      <c r="O300" s="52"/>
      <c r="P300" s="52"/>
      <c r="Q300" s="52"/>
      <c r="R300" s="52"/>
    </row>
    <row r="301" spans="1:18" ht="12.75" customHeight="1" x14ac:dyDescent="0.2">
      <c r="A301" s="52"/>
      <c r="B301" s="78" t="s">
        <v>939</v>
      </c>
      <c r="C301" s="120" t="s">
        <v>588</v>
      </c>
      <c r="D301" s="150"/>
      <c r="E301" s="151"/>
      <c r="F301" s="149"/>
      <c r="G301" s="80" t="e">
        <f>F301/Principal!$C$5</f>
        <v>#DIV/0!</v>
      </c>
      <c r="H301" s="81">
        <v>4</v>
      </c>
      <c r="I301" s="82">
        <f t="shared" ref="I301:I304" si="175">F301*D301</f>
        <v>0</v>
      </c>
      <c r="J301" s="82" t="e">
        <f t="shared" ref="J301:J304" si="176">G301*D301</f>
        <v>#DIV/0!</v>
      </c>
      <c r="K301" s="148"/>
      <c r="L301" s="114"/>
      <c r="M301" s="52"/>
      <c r="N301" s="52"/>
      <c r="O301" s="52"/>
      <c r="P301" s="52"/>
      <c r="Q301" s="52"/>
      <c r="R301" s="52"/>
    </row>
    <row r="302" spans="1:18" ht="12.75" customHeight="1" x14ac:dyDescent="0.2">
      <c r="A302" s="52"/>
      <c r="B302" s="78" t="s">
        <v>940</v>
      </c>
      <c r="C302" s="121" t="s">
        <v>590</v>
      </c>
      <c r="D302" s="150"/>
      <c r="E302" s="151"/>
      <c r="F302" s="149"/>
      <c r="G302" s="80" t="e">
        <f>F302/Principal!$C$5</f>
        <v>#DIV/0!</v>
      </c>
      <c r="H302" s="81">
        <v>4</v>
      </c>
      <c r="I302" s="82">
        <f t="shared" si="175"/>
        <v>0</v>
      </c>
      <c r="J302" s="82" t="e">
        <f t="shared" si="176"/>
        <v>#DIV/0!</v>
      </c>
      <c r="K302" s="148"/>
      <c r="L302" s="114"/>
      <c r="M302" s="52"/>
      <c r="N302" s="52"/>
      <c r="O302" s="52"/>
      <c r="P302" s="52"/>
      <c r="Q302" s="52"/>
      <c r="R302" s="52"/>
    </row>
    <row r="303" spans="1:18" ht="12.75" customHeight="1" x14ac:dyDescent="0.2">
      <c r="A303" s="52"/>
      <c r="B303" s="78" t="s">
        <v>941</v>
      </c>
      <c r="C303" s="121" t="s">
        <v>592</v>
      </c>
      <c r="D303" s="150"/>
      <c r="E303" s="151"/>
      <c r="F303" s="149"/>
      <c r="G303" s="80" t="e">
        <f>F303/Principal!$C$5</f>
        <v>#DIV/0!</v>
      </c>
      <c r="H303" s="81">
        <v>4</v>
      </c>
      <c r="I303" s="82">
        <f t="shared" si="175"/>
        <v>0</v>
      </c>
      <c r="J303" s="82" t="e">
        <f t="shared" si="176"/>
        <v>#DIV/0!</v>
      </c>
      <c r="K303" s="148"/>
      <c r="L303" s="114"/>
      <c r="M303" s="52"/>
      <c r="N303" s="52"/>
      <c r="O303" s="52"/>
      <c r="P303" s="52"/>
      <c r="Q303" s="52"/>
      <c r="R303" s="52"/>
    </row>
    <row r="304" spans="1:18" ht="12.75" customHeight="1" x14ac:dyDescent="0.2">
      <c r="A304" s="52"/>
      <c r="B304" s="78" t="s">
        <v>942</v>
      </c>
      <c r="C304" s="121" t="s">
        <v>594</v>
      </c>
      <c r="D304" s="150"/>
      <c r="E304" s="151"/>
      <c r="F304" s="149"/>
      <c r="G304" s="80" t="e">
        <f>F304/Principal!$C$5</f>
        <v>#DIV/0!</v>
      </c>
      <c r="H304" s="81">
        <v>4</v>
      </c>
      <c r="I304" s="82">
        <f t="shared" si="175"/>
        <v>0</v>
      </c>
      <c r="J304" s="82" t="e">
        <f t="shared" si="176"/>
        <v>#DIV/0!</v>
      </c>
      <c r="K304" s="148"/>
      <c r="L304" s="114"/>
      <c r="M304" s="52"/>
      <c r="N304" s="52"/>
      <c r="O304" s="52"/>
      <c r="P304" s="52"/>
      <c r="Q304" s="52"/>
      <c r="R304" s="52"/>
    </row>
    <row r="305" spans="1:18" ht="12.75" customHeight="1" x14ac:dyDescent="0.2">
      <c r="A305" s="52"/>
      <c r="B305" s="115" t="s">
        <v>943</v>
      </c>
      <c r="C305" s="109" t="s">
        <v>944</v>
      </c>
      <c r="D305" s="116"/>
      <c r="E305" s="117"/>
      <c r="F305" s="118"/>
      <c r="G305" s="111"/>
      <c r="H305" s="119" t="s">
        <v>79</v>
      </c>
      <c r="I305" s="113">
        <f t="shared" ref="I305:J305" si="177">SUM(I306+I307+I308+I309)</f>
        <v>0</v>
      </c>
      <c r="J305" s="113" t="e">
        <f t="shared" si="177"/>
        <v>#DIV/0!</v>
      </c>
      <c r="K305" s="119"/>
      <c r="L305" s="114"/>
      <c r="M305" s="52"/>
      <c r="N305" s="52"/>
      <c r="O305" s="52"/>
      <c r="P305" s="52"/>
      <c r="Q305" s="52"/>
      <c r="R305" s="52"/>
    </row>
    <row r="306" spans="1:18" ht="12.75" customHeight="1" x14ac:dyDescent="0.2">
      <c r="A306" s="52"/>
      <c r="B306" s="78" t="s">
        <v>945</v>
      </c>
      <c r="C306" s="120" t="s">
        <v>588</v>
      </c>
      <c r="D306" s="150"/>
      <c r="E306" s="151"/>
      <c r="F306" s="149"/>
      <c r="G306" s="80" t="e">
        <f>F306/Principal!$C$5</f>
        <v>#DIV/0!</v>
      </c>
      <c r="H306" s="81">
        <v>4</v>
      </c>
      <c r="I306" s="82">
        <f t="shared" ref="I306:I309" si="178">F306*D306</f>
        <v>0</v>
      </c>
      <c r="J306" s="82" t="e">
        <f t="shared" ref="J306:J309" si="179">G306*D306</f>
        <v>#DIV/0!</v>
      </c>
      <c r="K306" s="148"/>
      <c r="L306" s="114"/>
      <c r="M306" s="52"/>
      <c r="N306" s="52"/>
      <c r="O306" s="52"/>
      <c r="P306" s="52"/>
      <c r="Q306" s="52"/>
      <c r="R306" s="52"/>
    </row>
    <row r="307" spans="1:18" ht="12.75" customHeight="1" x14ac:dyDescent="0.2">
      <c r="A307" s="52"/>
      <c r="B307" s="78" t="s">
        <v>946</v>
      </c>
      <c r="C307" s="121" t="s">
        <v>590</v>
      </c>
      <c r="D307" s="150"/>
      <c r="E307" s="151"/>
      <c r="F307" s="149"/>
      <c r="G307" s="80" t="e">
        <f>F307/Principal!$C$5</f>
        <v>#DIV/0!</v>
      </c>
      <c r="H307" s="81">
        <v>4</v>
      </c>
      <c r="I307" s="82">
        <f t="shared" si="178"/>
        <v>0</v>
      </c>
      <c r="J307" s="82" t="e">
        <f t="shared" si="179"/>
        <v>#DIV/0!</v>
      </c>
      <c r="K307" s="148"/>
      <c r="L307" s="114"/>
      <c r="M307" s="52"/>
      <c r="N307" s="52"/>
      <c r="O307" s="52"/>
      <c r="P307" s="52"/>
      <c r="Q307" s="52"/>
      <c r="R307" s="52"/>
    </row>
    <row r="308" spans="1:18" ht="12.75" customHeight="1" x14ac:dyDescent="0.2">
      <c r="A308" s="52"/>
      <c r="B308" s="78" t="s">
        <v>947</v>
      </c>
      <c r="C308" s="121" t="s">
        <v>592</v>
      </c>
      <c r="D308" s="150"/>
      <c r="E308" s="151"/>
      <c r="F308" s="149"/>
      <c r="G308" s="80" t="e">
        <f>F308/Principal!$C$5</f>
        <v>#DIV/0!</v>
      </c>
      <c r="H308" s="81">
        <v>4</v>
      </c>
      <c r="I308" s="82">
        <f t="shared" si="178"/>
        <v>0</v>
      </c>
      <c r="J308" s="82" t="e">
        <f t="shared" si="179"/>
        <v>#DIV/0!</v>
      </c>
      <c r="K308" s="148"/>
      <c r="L308" s="114"/>
      <c r="M308" s="52"/>
      <c r="N308" s="52"/>
      <c r="O308" s="52"/>
      <c r="P308" s="52"/>
      <c r="Q308" s="52"/>
      <c r="R308" s="52"/>
    </row>
    <row r="309" spans="1:18" ht="12.75" customHeight="1" x14ac:dyDescent="0.2">
      <c r="A309" s="52"/>
      <c r="B309" s="78" t="s">
        <v>948</v>
      </c>
      <c r="C309" s="121" t="s">
        <v>594</v>
      </c>
      <c r="D309" s="150"/>
      <c r="E309" s="151"/>
      <c r="F309" s="149"/>
      <c r="G309" s="80" t="e">
        <f>F309/Principal!$C$5</f>
        <v>#DIV/0!</v>
      </c>
      <c r="H309" s="81">
        <v>4</v>
      </c>
      <c r="I309" s="82">
        <f t="shared" si="178"/>
        <v>0</v>
      </c>
      <c r="J309" s="82" t="e">
        <f t="shared" si="179"/>
        <v>#DIV/0!</v>
      </c>
      <c r="K309" s="148"/>
      <c r="L309" s="114"/>
      <c r="M309" s="52"/>
      <c r="N309" s="52"/>
      <c r="O309" s="52"/>
      <c r="P309" s="52"/>
      <c r="Q309" s="52"/>
      <c r="R309" s="52"/>
    </row>
    <row r="310" spans="1:18" ht="12.75" customHeight="1" x14ac:dyDescent="0.2">
      <c r="A310" s="52"/>
      <c r="B310" s="115" t="s">
        <v>949</v>
      </c>
      <c r="C310" s="109" t="s">
        <v>950</v>
      </c>
      <c r="D310" s="116"/>
      <c r="E310" s="117"/>
      <c r="F310" s="118"/>
      <c r="G310" s="111"/>
      <c r="H310" s="119" t="s">
        <v>79</v>
      </c>
      <c r="I310" s="113">
        <f t="shared" ref="I310:J310" si="180">SUM(I311+I312+I313+I314)</f>
        <v>0</v>
      </c>
      <c r="J310" s="113" t="e">
        <f t="shared" si="180"/>
        <v>#DIV/0!</v>
      </c>
      <c r="K310" s="119"/>
      <c r="L310" s="114"/>
      <c r="M310" s="52"/>
      <c r="N310" s="52"/>
      <c r="O310" s="52"/>
      <c r="P310" s="52"/>
      <c r="Q310" s="52"/>
      <c r="R310" s="52"/>
    </row>
    <row r="311" spans="1:18" ht="12.75" customHeight="1" x14ac:dyDescent="0.2">
      <c r="A311" s="52"/>
      <c r="B311" s="78" t="s">
        <v>951</v>
      </c>
      <c r="C311" s="120" t="s">
        <v>588</v>
      </c>
      <c r="D311" s="150"/>
      <c r="E311" s="151"/>
      <c r="F311" s="149"/>
      <c r="G311" s="80" t="e">
        <f>F311/Principal!$C$5</f>
        <v>#DIV/0!</v>
      </c>
      <c r="H311" s="81">
        <v>4</v>
      </c>
      <c r="I311" s="82">
        <f t="shared" ref="I311:I314" si="181">F311*D311</f>
        <v>0</v>
      </c>
      <c r="J311" s="82" t="e">
        <f t="shared" ref="J311:J314" si="182">G311*D311</f>
        <v>#DIV/0!</v>
      </c>
      <c r="K311" s="148"/>
      <c r="L311" s="114"/>
      <c r="M311" s="52"/>
      <c r="N311" s="52"/>
      <c r="O311" s="52"/>
      <c r="P311" s="52"/>
      <c r="Q311" s="52"/>
      <c r="R311" s="52"/>
    </row>
    <row r="312" spans="1:18" ht="12.75" customHeight="1" x14ac:dyDescent="0.2">
      <c r="A312" s="52"/>
      <c r="B312" s="78" t="s">
        <v>952</v>
      </c>
      <c r="C312" s="121" t="s">
        <v>590</v>
      </c>
      <c r="D312" s="150"/>
      <c r="E312" s="151"/>
      <c r="F312" s="149"/>
      <c r="G312" s="80" t="e">
        <f>F312/Principal!$C$5</f>
        <v>#DIV/0!</v>
      </c>
      <c r="H312" s="81">
        <v>4</v>
      </c>
      <c r="I312" s="82">
        <f t="shared" si="181"/>
        <v>0</v>
      </c>
      <c r="J312" s="82" t="e">
        <f t="shared" si="182"/>
        <v>#DIV/0!</v>
      </c>
      <c r="K312" s="148"/>
      <c r="L312" s="114"/>
      <c r="M312" s="52"/>
      <c r="N312" s="52"/>
      <c r="O312" s="52"/>
      <c r="P312" s="52"/>
      <c r="Q312" s="52"/>
      <c r="R312" s="52"/>
    </row>
    <row r="313" spans="1:18" ht="12.75" customHeight="1" x14ac:dyDescent="0.2">
      <c r="A313" s="52"/>
      <c r="B313" s="78" t="s">
        <v>953</v>
      </c>
      <c r="C313" s="121" t="s">
        <v>592</v>
      </c>
      <c r="D313" s="150"/>
      <c r="E313" s="151"/>
      <c r="F313" s="149"/>
      <c r="G313" s="80" t="e">
        <f>F313/Principal!$C$5</f>
        <v>#DIV/0!</v>
      </c>
      <c r="H313" s="81">
        <v>4</v>
      </c>
      <c r="I313" s="82">
        <f t="shared" si="181"/>
        <v>0</v>
      </c>
      <c r="J313" s="82" t="e">
        <f t="shared" si="182"/>
        <v>#DIV/0!</v>
      </c>
      <c r="K313" s="148"/>
      <c r="L313" s="114"/>
      <c r="M313" s="52"/>
      <c r="N313" s="52"/>
      <c r="O313" s="52"/>
      <c r="P313" s="52"/>
      <c r="Q313" s="52"/>
      <c r="R313" s="52"/>
    </row>
    <row r="314" spans="1:18" ht="12.75" customHeight="1" x14ac:dyDescent="0.2">
      <c r="A314" s="52"/>
      <c r="B314" s="78" t="s">
        <v>954</v>
      </c>
      <c r="C314" s="121" t="s">
        <v>594</v>
      </c>
      <c r="D314" s="150"/>
      <c r="E314" s="151"/>
      <c r="F314" s="149"/>
      <c r="G314" s="80" t="e">
        <f>F314/Principal!$C$5</f>
        <v>#DIV/0!</v>
      </c>
      <c r="H314" s="81">
        <v>4</v>
      </c>
      <c r="I314" s="82">
        <f t="shared" si="181"/>
        <v>0</v>
      </c>
      <c r="J314" s="82" t="e">
        <f t="shared" si="182"/>
        <v>#DIV/0!</v>
      </c>
      <c r="K314" s="148"/>
      <c r="L314" s="114"/>
      <c r="M314" s="52"/>
      <c r="N314" s="52"/>
      <c r="O314" s="52"/>
      <c r="P314" s="52"/>
      <c r="Q314" s="52"/>
      <c r="R314" s="52"/>
    </row>
    <row r="315" spans="1:18" ht="12.75" customHeight="1" x14ac:dyDescent="0.2">
      <c r="A315" s="52"/>
      <c r="B315" s="115" t="s">
        <v>955</v>
      </c>
      <c r="C315" s="109" t="s">
        <v>956</v>
      </c>
      <c r="D315" s="116"/>
      <c r="E315" s="117"/>
      <c r="F315" s="118"/>
      <c r="G315" s="111"/>
      <c r="H315" s="119" t="s">
        <v>79</v>
      </c>
      <c r="I315" s="113">
        <f t="shared" ref="I315:J315" si="183">SUM(I316+I317+I318+I319)</f>
        <v>0</v>
      </c>
      <c r="J315" s="113" t="e">
        <f t="shared" si="183"/>
        <v>#DIV/0!</v>
      </c>
      <c r="K315" s="119"/>
      <c r="L315" s="114"/>
      <c r="M315" s="52"/>
      <c r="N315" s="52"/>
      <c r="O315" s="52"/>
      <c r="P315" s="52"/>
      <c r="Q315" s="52"/>
      <c r="R315" s="52"/>
    </row>
    <row r="316" spans="1:18" ht="12.75" customHeight="1" x14ac:dyDescent="0.2">
      <c r="A316" s="52"/>
      <c r="B316" s="78" t="s">
        <v>957</v>
      </c>
      <c r="C316" s="120" t="s">
        <v>588</v>
      </c>
      <c r="D316" s="150"/>
      <c r="E316" s="151"/>
      <c r="F316" s="149"/>
      <c r="G316" s="80" t="e">
        <f>F316/Principal!$C$5</f>
        <v>#DIV/0!</v>
      </c>
      <c r="H316" s="81">
        <v>4</v>
      </c>
      <c r="I316" s="82">
        <f t="shared" ref="I316:I319" si="184">F316*D316</f>
        <v>0</v>
      </c>
      <c r="J316" s="82" t="e">
        <f t="shared" ref="J316:J319" si="185">G316*D316</f>
        <v>#DIV/0!</v>
      </c>
      <c r="K316" s="148"/>
      <c r="L316" s="114"/>
      <c r="M316" s="52"/>
      <c r="N316" s="52"/>
      <c r="O316" s="52"/>
      <c r="P316" s="52"/>
      <c r="Q316" s="52"/>
      <c r="R316" s="52"/>
    </row>
    <row r="317" spans="1:18" ht="12.75" customHeight="1" x14ac:dyDescent="0.2">
      <c r="A317" s="52"/>
      <c r="B317" s="78" t="s">
        <v>958</v>
      </c>
      <c r="C317" s="121" t="s">
        <v>590</v>
      </c>
      <c r="D317" s="150"/>
      <c r="E317" s="151"/>
      <c r="F317" s="149"/>
      <c r="G317" s="80" t="e">
        <f>F317/Principal!$C$5</f>
        <v>#DIV/0!</v>
      </c>
      <c r="H317" s="81">
        <v>4</v>
      </c>
      <c r="I317" s="82">
        <f t="shared" si="184"/>
        <v>0</v>
      </c>
      <c r="J317" s="82" t="e">
        <f t="shared" si="185"/>
        <v>#DIV/0!</v>
      </c>
      <c r="K317" s="148"/>
      <c r="L317" s="114"/>
      <c r="M317" s="52"/>
      <c r="N317" s="52"/>
      <c r="O317" s="52"/>
      <c r="P317" s="52"/>
      <c r="Q317" s="52"/>
      <c r="R317" s="52"/>
    </row>
    <row r="318" spans="1:18" ht="12.75" customHeight="1" x14ac:dyDescent="0.2">
      <c r="A318" s="52"/>
      <c r="B318" s="78" t="s">
        <v>959</v>
      </c>
      <c r="C318" s="121" t="s">
        <v>592</v>
      </c>
      <c r="D318" s="150"/>
      <c r="E318" s="151"/>
      <c r="F318" s="149"/>
      <c r="G318" s="80" t="e">
        <f>F318/Principal!$C$5</f>
        <v>#DIV/0!</v>
      </c>
      <c r="H318" s="81">
        <v>4</v>
      </c>
      <c r="I318" s="82">
        <f t="shared" si="184"/>
        <v>0</v>
      </c>
      <c r="J318" s="82" t="e">
        <f t="shared" si="185"/>
        <v>#DIV/0!</v>
      </c>
      <c r="K318" s="148"/>
      <c r="L318" s="114"/>
      <c r="M318" s="52"/>
      <c r="N318" s="52"/>
      <c r="O318" s="52"/>
      <c r="P318" s="52"/>
      <c r="Q318" s="52"/>
      <c r="R318" s="52"/>
    </row>
    <row r="319" spans="1:18" ht="12.75" customHeight="1" x14ac:dyDescent="0.2">
      <c r="A319" s="52"/>
      <c r="B319" s="78" t="s">
        <v>960</v>
      </c>
      <c r="C319" s="121" t="s">
        <v>594</v>
      </c>
      <c r="D319" s="150"/>
      <c r="E319" s="151"/>
      <c r="F319" s="149"/>
      <c r="G319" s="80" t="e">
        <f>F319/Principal!$C$5</f>
        <v>#DIV/0!</v>
      </c>
      <c r="H319" s="81">
        <v>4</v>
      </c>
      <c r="I319" s="82">
        <f t="shared" si="184"/>
        <v>0</v>
      </c>
      <c r="J319" s="82" t="e">
        <f t="shared" si="185"/>
        <v>#DIV/0!</v>
      </c>
      <c r="K319" s="148"/>
      <c r="L319" s="114"/>
      <c r="M319" s="52"/>
      <c r="N319" s="52"/>
      <c r="O319" s="52"/>
      <c r="P319" s="52"/>
      <c r="Q319" s="52"/>
      <c r="R319" s="52"/>
    </row>
    <row r="320" spans="1:18" ht="12.75" customHeight="1" x14ac:dyDescent="0.2">
      <c r="A320" s="52"/>
      <c r="B320" s="115" t="s">
        <v>961</v>
      </c>
      <c r="C320" s="109" t="s">
        <v>962</v>
      </c>
      <c r="D320" s="116"/>
      <c r="E320" s="117"/>
      <c r="F320" s="118"/>
      <c r="G320" s="111"/>
      <c r="H320" s="119" t="s">
        <v>79</v>
      </c>
      <c r="I320" s="113">
        <f t="shared" ref="I320:J320" si="186">SUM(I321+I322+I323+I324)</f>
        <v>0</v>
      </c>
      <c r="J320" s="113" t="e">
        <f t="shared" si="186"/>
        <v>#DIV/0!</v>
      </c>
      <c r="K320" s="119"/>
      <c r="L320" s="114"/>
      <c r="M320" s="52"/>
      <c r="N320" s="52"/>
      <c r="O320" s="52"/>
      <c r="P320" s="52"/>
      <c r="Q320" s="52"/>
      <c r="R320" s="52"/>
    </row>
    <row r="321" spans="1:18" ht="12.75" customHeight="1" x14ac:dyDescent="0.2">
      <c r="A321" s="52"/>
      <c r="B321" s="78" t="s">
        <v>963</v>
      </c>
      <c r="C321" s="120" t="s">
        <v>588</v>
      </c>
      <c r="D321" s="150"/>
      <c r="E321" s="151"/>
      <c r="F321" s="149"/>
      <c r="G321" s="80" t="e">
        <f>F321/Principal!$C$5</f>
        <v>#DIV/0!</v>
      </c>
      <c r="H321" s="81">
        <v>4</v>
      </c>
      <c r="I321" s="82">
        <f t="shared" ref="I321:I324" si="187">F321*D321</f>
        <v>0</v>
      </c>
      <c r="J321" s="82" t="e">
        <f t="shared" ref="J321:J324" si="188">G321*D321</f>
        <v>#DIV/0!</v>
      </c>
      <c r="K321" s="148"/>
      <c r="L321" s="114"/>
      <c r="M321" s="52"/>
      <c r="N321" s="52"/>
      <c r="O321" s="52"/>
      <c r="P321" s="52"/>
      <c r="Q321" s="52"/>
      <c r="R321" s="52"/>
    </row>
    <row r="322" spans="1:18" ht="12.75" customHeight="1" x14ac:dyDescent="0.2">
      <c r="A322" s="52"/>
      <c r="B322" s="78" t="s">
        <v>964</v>
      </c>
      <c r="C322" s="121" t="s">
        <v>590</v>
      </c>
      <c r="D322" s="150"/>
      <c r="E322" s="151"/>
      <c r="F322" s="149"/>
      <c r="G322" s="80" t="e">
        <f>F322/Principal!$C$5</f>
        <v>#DIV/0!</v>
      </c>
      <c r="H322" s="81">
        <v>4</v>
      </c>
      <c r="I322" s="82">
        <f t="shared" si="187"/>
        <v>0</v>
      </c>
      <c r="J322" s="82" t="e">
        <f t="shared" si="188"/>
        <v>#DIV/0!</v>
      </c>
      <c r="K322" s="148"/>
      <c r="L322" s="114"/>
      <c r="M322" s="52"/>
      <c r="N322" s="52"/>
      <c r="O322" s="52"/>
      <c r="P322" s="52"/>
      <c r="Q322" s="52"/>
      <c r="R322" s="52"/>
    </row>
    <row r="323" spans="1:18" ht="12.75" customHeight="1" x14ac:dyDescent="0.2">
      <c r="A323" s="52"/>
      <c r="B323" s="78" t="s">
        <v>965</v>
      </c>
      <c r="C323" s="121" t="s">
        <v>592</v>
      </c>
      <c r="D323" s="150"/>
      <c r="E323" s="151"/>
      <c r="F323" s="149"/>
      <c r="G323" s="80" t="e">
        <f>F323/Principal!$C$5</f>
        <v>#DIV/0!</v>
      </c>
      <c r="H323" s="81">
        <v>4</v>
      </c>
      <c r="I323" s="82">
        <f t="shared" si="187"/>
        <v>0</v>
      </c>
      <c r="J323" s="82" t="e">
        <f t="shared" si="188"/>
        <v>#DIV/0!</v>
      </c>
      <c r="K323" s="148"/>
      <c r="L323" s="114"/>
      <c r="M323" s="52"/>
      <c r="N323" s="52"/>
      <c r="O323" s="52"/>
      <c r="P323" s="52"/>
      <c r="Q323" s="52"/>
      <c r="R323" s="52"/>
    </row>
    <row r="324" spans="1:18" ht="12.75" customHeight="1" x14ac:dyDescent="0.2">
      <c r="A324" s="52"/>
      <c r="B324" s="78" t="s">
        <v>966</v>
      </c>
      <c r="C324" s="121" t="s">
        <v>594</v>
      </c>
      <c r="D324" s="150"/>
      <c r="E324" s="151"/>
      <c r="F324" s="149"/>
      <c r="G324" s="80" t="e">
        <f>F324/Principal!$C$5</f>
        <v>#DIV/0!</v>
      </c>
      <c r="H324" s="81">
        <v>4</v>
      </c>
      <c r="I324" s="82">
        <f t="shared" si="187"/>
        <v>0</v>
      </c>
      <c r="J324" s="82" t="e">
        <f t="shared" si="188"/>
        <v>#DIV/0!</v>
      </c>
      <c r="K324" s="148"/>
      <c r="L324" s="114"/>
      <c r="M324" s="52"/>
      <c r="N324" s="52"/>
      <c r="O324" s="52"/>
      <c r="P324" s="52"/>
      <c r="Q324" s="52"/>
      <c r="R324" s="52"/>
    </row>
    <row r="325" spans="1:18" ht="12.75" customHeight="1" x14ac:dyDescent="0.2">
      <c r="A325" s="52"/>
      <c r="B325" s="115" t="s">
        <v>967</v>
      </c>
      <c r="C325" s="109" t="s">
        <v>968</v>
      </c>
      <c r="D325" s="116"/>
      <c r="E325" s="117"/>
      <c r="F325" s="118"/>
      <c r="G325" s="111"/>
      <c r="H325" s="119" t="s">
        <v>79</v>
      </c>
      <c r="I325" s="113">
        <f t="shared" ref="I325:J325" si="189">SUM(I326+I327+I328+I329)</f>
        <v>0</v>
      </c>
      <c r="J325" s="113" t="e">
        <f t="shared" si="189"/>
        <v>#DIV/0!</v>
      </c>
      <c r="K325" s="119"/>
      <c r="L325" s="114"/>
      <c r="M325" s="52"/>
      <c r="N325" s="52"/>
      <c r="O325" s="52"/>
      <c r="P325" s="52"/>
      <c r="Q325" s="52"/>
      <c r="R325" s="52"/>
    </row>
    <row r="326" spans="1:18" ht="12.75" customHeight="1" x14ac:dyDescent="0.2">
      <c r="A326" s="52"/>
      <c r="B326" s="78" t="s">
        <v>969</v>
      </c>
      <c r="C326" s="120" t="s">
        <v>588</v>
      </c>
      <c r="D326" s="150"/>
      <c r="E326" s="151"/>
      <c r="F326" s="149"/>
      <c r="G326" s="80" t="e">
        <f>F326/Principal!$C$5</f>
        <v>#DIV/0!</v>
      </c>
      <c r="H326" s="81">
        <v>4</v>
      </c>
      <c r="I326" s="82">
        <f t="shared" ref="I326:I329" si="190">F326*D326</f>
        <v>0</v>
      </c>
      <c r="J326" s="82" t="e">
        <f t="shared" ref="J326:J329" si="191">G326*D326</f>
        <v>#DIV/0!</v>
      </c>
      <c r="K326" s="148"/>
      <c r="L326" s="114"/>
      <c r="M326" s="52"/>
      <c r="N326" s="52"/>
      <c r="O326" s="52"/>
      <c r="P326" s="52"/>
      <c r="Q326" s="52"/>
      <c r="R326" s="52"/>
    </row>
    <row r="327" spans="1:18" ht="12.75" customHeight="1" x14ac:dyDescent="0.2">
      <c r="A327" s="52"/>
      <c r="B327" s="78" t="s">
        <v>970</v>
      </c>
      <c r="C327" s="121" t="s">
        <v>590</v>
      </c>
      <c r="D327" s="150"/>
      <c r="E327" s="151"/>
      <c r="F327" s="149"/>
      <c r="G327" s="80" t="e">
        <f>F327/Principal!$C$5</f>
        <v>#DIV/0!</v>
      </c>
      <c r="H327" s="81">
        <v>4</v>
      </c>
      <c r="I327" s="82">
        <f t="shared" si="190"/>
        <v>0</v>
      </c>
      <c r="J327" s="82" t="e">
        <f t="shared" si="191"/>
        <v>#DIV/0!</v>
      </c>
      <c r="K327" s="148"/>
      <c r="L327" s="114"/>
      <c r="M327" s="52"/>
      <c r="N327" s="52"/>
      <c r="O327" s="52"/>
      <c r="P327" s="52"/>
      <c r="Q327" s="52"/>
      <c r="R327" s="52"/>
    </row>
    <row r="328" spans="1:18" ht="12.75" customHeight="1" x14ac:dyDescent="0.2">
      <c r="A328" s="52"/>
      <c r="B328" s="78" t="s">
        <v>971</v>
      </c>
      <c r="C328" s="121" t="s">
        <v>592</v>
      </c>
      <c r="D328" s="150"/>
      <c r="E328" s="151"/>
      <c r="F328" s="149"/>
      <c r="G328" s="80" t="e">
        <f>F328/Principal!$C$5</f>
        <v>#DIV/0!</v>
      </c>
      <c r="H328" s="81">
        <v>4</v>
      </c>
      <c r="I328" s="82">
        <f t="shared" si="190"/>
        <v>0</v>
      </c>
      <c r="J328" s="82" t="e">
        <f t="shared" si="191"/>
        <v>#DIV/0!</v>
      </c>
      <c r="K328" s="148"/>
      <c r="L328" s="114"/>
      <c r="M328" s="52"/>
      <c r="N328" s="52"/>
      <c r="O328" s="52"/>
      <c r="P328" s="52"/>
      <c r="Q328" s="52"/>
      <c r="R328" s="52"/>
    </row>
    <row r="329" spans="1:18" ht="12.75" customHeight="1" x14ac:dyDescent="0.2">
      <c r="A329" s="52"/>
      <c r="B329" s="78" t="s">
        <v>972</v>
      </c>
      <c r="C329" s="121" t="s">
        <v>594</v>
      </c>
      <c r="D329" s="150"/>
      <c r="E329" s="151"/>
      <c r="F329" s="149"/>
      <c r="G329" s="80" t="e">
        <f>F329/Principal!$C$5</f>
        <v>#DIV/0!</v>
      </c>
      <c r="H329" s="81">
        <v>4</v>
      </c>
      <c r="I329" s="82">
        <f t="shared" si="190"/>
        <v>0</v>
      </c>
      <c r="J329" s="82" t="e">
        <f t="shared" si="191"/>
        <v>#DIV/0!</v>
      </c>
      <c r="K329" s="148"/>
      <c r="L329" s="114"/>
      <c r="M329" s="52"/>
      <c r="N329" s="52"/>
      <c r="O329" s="52"/>
      <c r="P329" s="52"/>
      <c r="Q329" s="52"/>
      <c r="R329" s="52"/>
    </row>
    <row r="330" spans="1:18" ht="12.75" customHeight="1" x14ac:dyDescent="0.2">
      <c r="A330" s="52"/>
      <c r="B330" s="115" t="s">
        <v>973</v>
      </c>
      <c r="C330" s="109" t="s">
        <v>974</v>
      </c>
      <c r="D330" s="116"/>
      <c r="E330" s="117"/>
      <c r="F330" s="118"/>
      <c r="G330" s="111"/>
      <c r="H330" s="119" t="s">
        <v>79</v>
      </c>
      <c r="I330" s="113">
        <f t="shared" ref="I330:J330" si="192">SUM(I331+I332+I333+I334)</f>
        <v>0</v>
      </c>
      <c r="J330" s="113" t="e">
        <f t="shared" si="192"/>
        <v>#DIV/0!</v>
      </c>
      <c r="K330" s="119"/>
      <c r="L330" s="114"/>
      <c r="M330" s="52"/>
      <c r="N330" s="52"/>
      <c r="O330" s="52"/>
      <c r="P330" s="52"/>
      <c r="Q330" s="52"/>
      <c r="R330" s="52"/>
    </row>
    <row r="331" spans="1:18" ht="12.75" customHeight="1" x14ac:dyDescent="0.2">
      <c r="A331" s="52"/>
      <c r="B331" s="78" t="s">
        <v>975</v>
      </c>
      <c r="C331" s="120" t="s">
        <v>588</v>
      </c>
      <c r="D331" s="150"/>
      <c r="E331" s="151"/>
      <c r="F331" s="149"/>
      <c r="G331" s="80" t="e">
        <f>F331/Principal!$C$5</f>
        <v>#DIV/0!</v>
      </c>
      <c r="H331" s="81">
        <v>4</v>
      </c>
      <c r="I331" s="82">
        <f t="shared" ref="I331:I334" si="193">F331*D331</f>
        <v>0</v>
      </c>
      <c r="J331" s="82" t="e">
        <f t="shared" ref="J331:J334" si="194">G331*D331</f>
        <v>#DIV/0!</v>
      </c>
      <c r="K331" s="148"/>
      <c r="L331" s="114"/>
      <c r="M331" s="52"/>
      <c r="N331" s="52"/>
      <c r="O331" s="52"/>
      <c r="P331" s="52"/>
      <c r="Q331" s="52"/>
      <c r="R331" s="52"/>
    </row>
    <row r="332" spans="1:18" ht="12.75" customHeight="1" x14ac:dyDescent="0.2">
      <c r="A332" s="52"/>
      <c r="B332" s="78" t="s">
        <v>976</v>
      </c>
      <c r="C332" s="121" t="s">
        <v>590</v>
      </c>
      <c r="D332" s="150"/>
      <c r="E332" s="151"/>
      <c r="F332" s="149"/>
      <c r="G332" s="80" t="e">
        <f>F332/Principal!$C$5</f>
        <v>#DIV/0!</v>
      </c>
      <c r="H332" s="81">
        <v>4</v>
      </c>
      <c r="I332" s="82">
        <f t="shared" si="193"/>
        <v>0</v>
      </c>
      <c r="J332" s="82" t="e">
        <f t="shared" si="194"/>
        <v>#DIV/0!</v>
      </c>
      <c r="K332" s="148"/>
      <c r="L332" s="114"/>
      <c r="M332" s="52"/>
      <c r="N332" s="52"/>
      <c r="O332" s="52"/>
      <c r="P332" s="52"/>
      <c r="Q332" s="52"/>
      <c r="R332" s="52"/>
    </row>
    <row r="333" spans="1:18" ht="12.75" customHeight="1" x14ac:dyDescent="0.2">
      <c r="A333" s="52"/>
      <c r="B333" s="78" t="s">
        <v>977</v>
      </c>
      <c r="C333" s="121" t="s">
        <v>592</v>
      </c>
      <c r="D333" s="150"/>
      <c r="E333" s="151"/>
      <c r="F333" s="149"/>
      <c r="G333" s="80" t="e">
        <f>F333/Principal!$C$5</f>
        <v>#DIV/0!</v>
      </c>
      <c r="H333" s="81">
        <v>4</v>
      </c>
      <c r="I333" s="82">
        <f t="shared" si="193"/>
        <v>0</v>
      </c>
      <c r="J333" s="82" t="e">
        <f t="shared" si="194"/>
        <v>#DIV/0!</v>
      </c>
      <c r="K333" s="148"/>
      <c r="L333" s="114"/>
      <c r="M333" s="52"/>
      <c r="N333" s="52"/>
      <c r="O333" s="52"/>
      <c r="P333" s="52"/>
      <c r="Q333" s="52"/>
      <c r="R333" s="52"/>
    </row>
    <row r="334" spans="1:18" ht="12.75" customHeight="1" x14ac:dyDescent="0.2">
      <c r="A334" s="52"/>
      <c r="B334" s="78" t="s">
        <v>978</v>
      </c>
      <c r="C334" s="121" t="s">
        <v>594</v>
      </c>
      <c r="D334" s="150"/>
      <c r="E334" s="151"/>
      <c r="F334" s="149"/>
      <c r="G334" s="80" t="e">
        <f>F334/Principal!$C$5</f>
        <v>#DIV/0!</v>
      </c>
      <c r="H334" s="81">
        <v>4</v>
      </c>
      <c r="I334" s="82">
        <f t="shared" si="193"/>
        <v>0</v>
      </c>
      <c r="J334" s="82" t="e">
        <f t="shared" si="194"/>
        <v>#DIV/0!</v>
      </c>
      <c r="K334" s="148"/>
      <c r="L334" s="114"/>
      <c r="M334" s="52"/>
      <c r="N334" s="52"/>
      <c r="O334" s="52"/>
      <c r="P334" s="52"/>
      <c r="Q334" s="52"/>
      <c r="R334" s="52"/>
    </row>
    <row r="335" spans="1:18" ht="12.75" customHeight="1" x14ac:dyDescent="0.2">
      <c r="A335" s="52"/>
      <c r="B335" s="115" t="s">
        <v>979</v>
      </c>
      <c r="C335" s="109" t="s">
        <v>980</v>
      </c>
      <c r="D335" s="116"/>
      <c r="E335" s="117"/>
      <c r="F335" s="118"/>
      <c r="G335" s="111"/>
      <c r="H335" s="119" t="s">
        <v>79</v>
      </c>
      <c r="I335" s="113">
        <f t="shared" ref="I335:J335" si="195">SUM(I336+I337+I338+I339)</f>
        <v>0</v>
      </c>
      <c r="J335" s="113" t="e">
        <f t="shared" si="195"/>
        <v>#DIV/0!</v>
      </c>
      <c r="K335" s="119"/>
      <c r="L335" s="114"/>
      <c r="M335" s="52"/>
      <c r="N335" s="52"/>
      <c r="O335" s="52"/>
      <c r="P335" s="52"/>
      <c r="Q335" s="52"/>
      <c r="R335" s="52"/>
    </row>
    <row r="336" spans="1:18" ht="12.75" customHeight="1" x14ac:dyDescent="0.2">
      <c r="A336" s="52"/>
      <c r="B336" s="78" t="s">
        <v>981</v>
      </c>
      <c r="C336" s="120" t="s">
        <v>588</v>
      </c>
      <c r="D336" s="150"/>
      <c r="E336" s="151"/>
      <c r="F336" s="149"/>
      <c r="G336" s="80" t="e">
        <f>F336/Principal!$C$5</f>
        <v>#DIV/0!</v>
      </c>
      <c r="H336" s="81">
        <v>4</v>
      </c>
      <c r="I336" s="82">
        <f t="shared" ref="I336:I339" si="196">F336*D336</f>
        <v>0</v>
      </c>
      <c r="J336" s="82" t="e">
        <f t="shared" ref="J336:J339" si="197">G336*D336</f>
        <v>#DIV/0!</v>
      </c>
      <c r="K336" s="148"/>
      <c r="L336" s="114"/>
      <c r="M336" s="52"/>
      <c r="N336" s="52"/>
      <c r="O336" s="52"/>
      <c r="P336" s="52"/>
      <c r="Q336" s="52"/>
      <c r="R336" s="52"/>
    </row>
    <row r="337" spans="1:18" ht="12.75" customHeight="1" x14ac:dyDescent="0.2">
      <c r="A337" s="52"/>
      <c r="B337" s="78" t="s">
        <v>982</v>
      </c>
      <c r="C337" s="121" t="s">
        <v>590</v>
      </c>
      <c r="D337" s="150"/>
      <c r="E337" s="151"/>
      <c r="F337" s="149"/>
      <c r="G337" s="80" t="e">
        <f>F337/Principal!$C$5</f>
        <v>#DIV/0!</v>
      </c>
      <c r="H337" s="81">
        <v>4</v>
      </c>
      <c r="I337" s="82">
        <f t="shared" si="196"/>
        <v>0</v>
      </c>
      <c r="J337" s="82" t="e">
        <f t="shared" si="197"/>
        <v>#DIV/0!</v>
      </c>
      <c r="K337" s="148"/>
      <c r="L337" s="114"/>
      <c r="M337" s="52"/>
      <c r="N337" s="52"/>
      <c r="O337" s="52"/>
      <c r="P337" s="52"/>
      <c r="Q337" s="52"/>
      <c r="R337" s="52"/>
    </row>
    <row r="338" spans="1:18" ht="12.75" customHeight="1" x14ac:dyDescent="0.2">
      <c r="A338" s="52"/>
      <c r="B338" s="78" t="s">
        <v>983</v>
      </c>
      <c r="C338" s="121" t="s">
        <v>592</v>
      </c>
      <c r="D338" s="150"/>
      <c r="E338" s="151"/>
      <c r="F338" s="149"/>
      <c r="G338" s="80" t="e">
        <f>F338/Principal!$C$5</f>
        <v>#DIV/0!</v>
      </c>
      <c r="H338" s="81">
        <v>4</v>
      </c>
      <c r="I338" s="82">
        <f t="shared" si="196"/>
        <v>0</v>
      </c>
      <c r="J338" s="82" t="e">
        <f t="shared" si="197"/>
        <v>#DIV/0!</v>
      </c>
      <c r="K338" s="148"/>
      <c r="L338" s="114"/>
      <c r="M338" s="52"/>
      <c r="N338" s="52"/>
      <c r="O338" s="52"/>
      <c r="P338" s="52"/>
      <c r="Q338" s="52"/>
      <c r="R338" s="52"/>
    </row>
    <row r="339" spans="1:18" ht="12.75" customHeight="1" x14ac:dyDescent="0.2">
      <c r="A339" s="52"/>
      <c r="B339" s="78" t="s">
        <v>984</v>
      </c>
      <c r="C339" s="121" t="s">
        <v>594</v>
      </c>
      <c r="D339" s="150"/>
      <c r="E339" s="151"/>
      <c r="F339" s="149"/>
      <c r="G339" s="80" t="e">
        <f>F339/Principal!$C$5</f>
        <v>#DIV/0!</v>
      </c>
      <c r="H339" s="81">
        <v>4</v>
      </c>
      <c r="I339" s="82">
        <f t="shared" si="196"/>
        <v>0</v>
      </c>
      <c r="J339" s="82" t="e">
        <f t="shared" si="197"/>
        <v>#DIV/0!</v>
      </c>
      <c r="K339" s="148"/>
      <c r="L339" s="114"/>
      <c r="M339" s="52"/>
      <c r="N339" s="52"/>
      <c r="O339" s="52"/>
      <c r="P339" s="52"/>
      <c r="Q339" s="52"/>
      <c r="R339" s="52"/>
    </row>
    <row r="340" spans="1:18" ht="12.75" customHeight="1" x14ac:dyDescent="0.2">
      <c r="A340" s="52"/>
      <c r="B340" s="115" t="s">
        <v>985</v>
      </c>
      <c r="C340" s="109" t="s">
        <v>986</v>
      </c>
      <c r="D340" s="116"/>
      <c r="E340" s="117"/>
      <c r="F340" s="118"/>
      <c r="G340" s="111"/>
      <c r="H340" s="119" t="s">
        <v>79</v>
      </c>
      <c r="I340" s="113">
        <f t="shared" ref="I340:J340" si="198">SUM(I341+I342+I343+I344)</f>
        <v>0</v>
      </c>
      <c r="J340" s="113" t="e">
        <f t="shared" si="198"/>
        <v>#DIV/0!</v>
      </c>
      <c r="K340" s="119"/>
      <c r="L340" s="114"/>
      <c r="M340" s="52"/>
      <c r="N340" s="52"/>
      <c r="O340" s="52"/>
      <c r="P340" s="52"/>
      <c r="Q340" s="52"/>
      <c r="R340" s="52"/>
    </row>
    <row r="341" spans="1:18" ht="12.75" customHeight="1" x14ac:dyDescent="0.2">
      <c r="A341" s="52"/>
      <c r="B341" s="78" t="s">
        <v>987</v>
      </c>
      <c r="C341" s="120" t="s">
        <v>588</v>
      </c>
      <c r="D341" s="150"/>
      <c r="E341" s="151"/>
      <c r="F341" s="149"/>
      <c r="G341" s="80" t="e">
        <f>F341/Principal!$C$5</f>
        <v>#DIV/0!</v>
      </c>
      <c r="H341" s="81">
        <v>4</v>
      </c>
      <c r="I341" s="82">
        <f t="shared" ref="I341:I344" si="199">F341*D341</f>
        <v>0</v>
      </c>
      <c r="J341" s="82" t="e">
        <f t="shared" ref="J341:J344" si="200">G341*D341</f>
        <v>#DIV/0!</v>
      </c>
      <c r="K341" s="148"/>
      <c r="L341" s="114"/>
      <c r="M341" s="52"/>
      <c r="N341" s="52"/>
      <c r="O341" s="52"/>
      <c r="P341" s="52"/>
      <c r="Q341" s="52"/>
      <c r="R341" s="52"/>
    </row>
    <row r="342" spans="1:18" ht="12.75" customHeight="1" x14ac:dyDescent="0.2">
      <c r="A342" s="52"/>
      <c r="B342" s="78" t="s">
        <v>988</v>
      </c>
      <c r="C342" s="121" t="s">
        <v>590</v>
      </c>
      <c r="D342" s="150"/>
      <c r="E342" s="151"/>
      <c r="F342" s="149"/>
      <c r="G342" s="80" t="e">
        <f>F342/Principal!$C$5</f>
        <v>#DIV/0!</v>
      </c>
      <c r="H342" s="81">
        <v>4</v>
      </c>
      <c r="I342" s="82">
        <f t="shared" si="199"/>
        <v>0</v>
      </c>
      <c r="J342" s="82" t="e">
        <f t="shared" si="200"/>
        <v>#DIV/0!</v>
      </c>
      <c r="K342" s="148"/>
      <c r="L342" s="114"/>
      <c r="M342" s="52"/>
      <c r="N342" s="52"/>
      <c r="O342" s="52"/>
      <c r="P342" s="52"/>
      <c r="Q342" s="52"/>
      <c r="R342" s="52"/>
    </row>
    <row r="343" spans="1:18" ht="12.75" customHeight="1" x14ac:dyDescent="0.2">
      <c r="A343" s="52"/>
      <c r="B343" s="78" t="s">
        <v>989</v>
      </c>
      <c r="C343" s="121" t="s">
        <v>592</v>
      </c>
      <c r="D343" s="150"/>
      <c r="E343" s="151"/>
      <c r="F343" s="149"/>
      <c r="G343" s="80" t="e">
        <f>F343/Principal!$C$5</f>
        <v>#DIV/0!</v>
      </c>
      <c r="H343" s="81">
        <v>4</v>
      </c>
      <c r="I343" s="82">
        <f t="shared" si="199"/>
        <v>0</v>
      </c>
      <c r="J343" s="82" t="e">
        <f t="shared" si="200"/>
        <v>#DIV/0!</v>
      </c>
      <c r="K343" s="148"/>
      <c r="L343" s="114"/>
      <c r="M343" s="52"/>
      <c r="N343" s="52"/>
      <c r="O343" s="52"/>
      <c r="P343" s="52"/>
      <c r="Q343" s="52"/>
      <c r="R343" s="52"/>
    </row>
    <row r="344" spans="1:18" ht="12.75" customHeight="1" x14ac:dyDescent="0.2">
      <c r="A344" s="52"/>
      <c r="B344" s="78" t="s">
        <v>990</v>
      </c>
      <c r="C344" s="121" t="s">
        <v>594</v>
      </c>
      <c r="D344" s="150"/>
      <c r="E344" s="151"/>
      <c r="F344" s="149"/>
      <c r="G344" s="80" t="e">
        <f>F344/Principal!$C$5</f>
        <v>#DIV/0!</v>
      </c>
      <c r="H344" s="81">
        <v>4</v>
      </c>
      <c r="I344" s="82">
        <f t="shared" si="199"/>
        <v>0</v>
      </c>
      <c r="J344" s="82" t="e">
        <f t="shared" si="200"/>
        <v>#DIV/0!</v>
      </c>
      <c r="K344" s="148"/>
      <c r="L344" s="114"/>
      <c r="M344" s="52"/>
      <c r="N344" s="52"/>
      <c r="O344" s="52"/>
      <c r="P344" s="52"/>
      <c r="Q344" s="52"/>
      <c r="R344" s="52"/>
    </row>
    <row r="345" spans="1:18" ht="12.75" customHeight="1" x14ac:dyDescent="0.2">
      <c r="A345" s="52"/>
      <c r="B345" s="115" t="s">
        <v>991</v>
      </c>
      <c r="C345" s="109" t="s">
        <v>992</v>
      </c>
      <c r="D345" s="116"/>
      <c r="E345" s="117"/>
      <c r="F345" s="118"/>
      <c r="G345" s="111"/>
      <c r="H345" s="119" t="s">
        <v>79</v>
      </c>
      <c r="I345" s="113">
        <f t="shared" ref="I345:J345" si="201">SUM(I346+I347+I348+I349)</f>
        <v>0</v>
      </c>
      <c r="J345" s="113" t="e">
        <f t="shared" si="201"/>
        <v>#DIV/0!</v>
      </c>
      <c r="K345" s="119"/>
      <c r="L345" s="114"/>
      <c r="M345" s="52"/>
      <c r="N345" s="52"/>
      <c r="O345" s="52"/>
      <c r="P345" s="52"/>
      <c r="Q345" s="52"/>
      <c r="R345" s="52"/>
    </row>
    <row r="346" spans="1:18" ht="12.75" customHeight="1" x14ac:dyDescent="0.2">
      <c r="A346" s="52"/>
      <c r="B346" s="78" t="s">
        <v>993</v>
      </c>
      <c r="C346" s="120" t="s">
        <v>588</v>
      </c>
      <c r="D346" s="150"/>
      <c r="E346" s="151"/>
      <c r="F346" s="149"/>
      <c r="G346" s="80" t="e">
        <f>F346/Principal!$C$5</f>
        <v>#DIV/0!</v>
      </c>
      <c r="H346" s="81">
        <v>4</v>
      </c>
      <c r="I346" s="82">
        <f t="shared" ref="I346:I349" si="202">F346*D346</f>
        <v>0</v>
      </c>
      <c r="J346" s="82" t="e">
        <f t="shared" ref="J346:J349" si="203">G346*D346</f>
        <v>#DIV/0!</v>
      </c>
      <c r="K346" s="148"/>
      <c r="L346" s="114"/>
      <c r="M346" s="52"/>
      <c r="N346" s="52"/>
      <c r="O346" s="52"/>
      <c r="P346" s="52"/>
      <c r="Q346" s="52"/>
      <c r="R346" s="52"/>
    </row>
    <row r="347" spans="1:18" ht="12.75" customHeight="1" x14ac:dyDescent="0.2">
      <c r="A347" s="52"/>
      <c r="B347" s="78" t="s">
        <v>994</v>
      </c>
      <c r="C347" s="121" t="s">
        <v>590</v>
      </c>
      <c r="D347" s="150"/>
      <c r="E347" s="151"/>
      <c r="F347" s="149"/>
      <c r="G347" s="80" t="e">
        <f>F347/Principal!$C$5</f>
        <v>#DIV/0!</v>
      </c>
      <c r="H347" s="81">
        <v>4</v>
      </c>
      <c r="I347" s="82">
        <f t="shared" si="202"/>
        <v>0</v>
      </c>
      <c r="J347" s="82" t="e">
        <f t="shared" si="203"/>
        <v>#DIV/0!</v>
      </c>
      <c r="K347" s="148"/>
      <c r="L347" s="114"/>
      <c r="M347" s="52"/>
      <c r="N347" s="52"/>
      <c r="O347" s="52"/>
      <c r="P347" s="52"/>
      <c r="Q347" s="52"/>
      <c r="R347" s="52"/>
    </row>
    <row r="348" spans="1:18" ht="12.75" customHeight="1" x14ac:dyDescent="0.2">
      <c r="A348" s="52"/>
      <c r="B348" s="78" t="s">
        <v>995</v>
      </c>
      <c r="C348" s="121" t="s">
        <v>592</v>
      </c>
      <c r="D348" s="150"/>
      <c r="E348" s="151"/>
      <c r="F348" s="149"/>
      <c r="G348" s="80" t="e">
        <f>F348/Principal!$C$5</f>
        <v>#DIV/0!</v>
      </c>
      <c r="H348" s="81">
        <v>4</v>
      </c>
      <c r="I348" s="82">
        <f t="shared" si="202"/>
        <v>0</v>
      </c>
      <c r="J348" s="82" t="e">
        <f t="shared" si="203"/>
        <v>#DIV/0!</v>
      </c>
      <c r="K348" s="148"/>
      <c r="L348" s="114"/>
      <c r="M348" s="52"/>
      <c r="N348" s="52"/>
      <c r="O348" s="52"/>
      <c r="P348" s="52"/>
      <c r="Q348" s="52"/>
      <c r="R348" s="52"/>
    </row>
    <row r="349" spans="1:18" ht="12.75" customHeight="1" x14ac:dyDescent="0.2">
      <c r="A349" s="52"/>
      <c r="B349" s="78" t="s">
        <v>996</v>
      </c>
      <c r="C349" s="121" t="s">
        <v>594</v>
      </c>
      <c r="D349" s="150"/>
      <c r="E349" s="151"/>
      <c r="F349" s="149"/>
      <c r="G349" s="80" t="e">
        <f>F349/Principal!$C$5</f>
        <v>#DIV/0!</v>
      </c>
      <c r="H349" s="81">
        <v>4</v>
      </c>
      <c r="I349" s="82">
        <f t="shared" si="202"/>
        <v>0</v>
      </c>
      <c r="J349" s="82" t="e">
        <f t="shared" si="203"/>
        <v>#DIV/0!</v>
      </c>
      <c r="K349" s="148"/>
      <c r="L349" s="114"/>
      <c r="M349" s="52"/>
      <c r="N349" s="52"/>
      <c r="O349" s="52"/>
      <c r="P349" s="52"/>
      <c r="Q349" s="52"/>
      <c r="R349" s="52"/>
    </row>
    <row r="350" spans="1:18" ht="12.75" customHeight="1" x14ac:dyDescent="0.2">
      <c r="A350" s="52"/>
      <c r="B350" s="115" t="s">
        <v>997</v>
      </c>
      <c r="C350" s="109" t="s">
        <v>998</v>
      </c>
      <c r="D350" s="116"/>
      <c r="E350" s="117"/>
      <c r="F350" s="118"/>
      <c r="G350" s="111"/>
      <c r="H350" s="119" t="s">
        <v>79</v>
      </c>
      <c r="I350" s="113">
        <f t="shared" ref="I350:J350" si="204">SUM(I351+I352+I353+I354)</f>
        <v>0</v>
      </c>
      <c r="J350" s="113" t="e">
        <f t="shared" si="204"/>
        <v>#DIV/0!</v>
      </c>
      <c r="K350" s="119"/>
      <c r="L350" s="114"/>
      <c r="M350" s="52"/>
      <c r="N350" s="52"/>
      <c r="O350" s="52"/>
      <c r="P350" s="52"/>
      <c r="Q350" s="52"/>
      <c r="R350" s="52"/>
    </row>
    <row r="351" spans="1:18" ht="12.75" customHeight="1" x14ac:dyDescent="0.2">
      <c r="A351" s="52"/>
      <c r="B351" s="78" t="s">
        <v>999</v>
      </c>
      <c r="C351" s="120" t="s">
        <v>588</v>
      </c>
      <c r="D351" s="150"/>
      <c r="E351" s="151"/>
      <c r="F351" s="149"/>
      <c r="G351" s="80" t="e">
        <f>F351/Principal!$C$5</f>
        <v>#DIV/0!</v>
      </c>
      <c r="H351" s="81">
        <v>4</v>
      </c>
      <c r="I351" s="82">
        <f t="shared" ref="I351:I354" si="205">F351*D351</f>
        <v>0</v>
      </c>
      <c r="J351" s="82" t="e">
        <f t="shared" ref="J351:J354" si="206">G351*D351</f>
        <v>#DIV/0!</v>
      </c>
      <c r="K351" s="148"/>
      <c r="L351" s="114"/>
      <c r="M351" s="52"/>
      <c r="N351" s="52"/>
      <c r="O351" s="52"/>
      <c r="P351" s="52"/>
      <c r="Q351" s="52"/>
      <c r="R351" s="52"/>
    </row>
    <row r="352" spans="1:18" ht="12.75" customHeight="1" x14ac:dyDescent="0.2">
      <c r="A352" s="52"/>
      <c r="B352" s="78" t="s">
        <v>1000</v>
      </c>
      <c r="C352" s="121" t="s">
        <v>590</v>
      </c>
      <c r="D352" s="150"/>
      <c r="E352" s="151"/>
      <c r="F352" s="149"/>
      <c r="G352" s="80" t="e">
        <f>F352/Principal!$C$5</f>
        <v>#DIV/0!</v>
      </c>
      <c r="H352" s="81">
        <v>4</v>
      </c>
      <c r="I352" s="82">
        <f t="shared" si="205"/>
        <v>0</v>
      </c>
      <c r="J352" s="82" t="e">
        <f t="shared" si="206"/>
        <v>#DIV/0!</v>
      </c>
      <c r="K352" s="148"/>
      <c r="L352" s="114"/>
      <c r="M352" s="52"/>
      <c r="N352" s="52"/>
      <c r="O352" s="52"/>
      <c r="P352" s="52"/>
      <c r="Q352" s="52"/>
      <c r="R352" s="52"/>
    </row>
    <row r="353" spans="1:18" ht="12.75" customHeight="1" x14ac:dyDescent="0.2">
      <c r="A353" s="52"/>
      <c r="B353" s="78" t="s">
        <v>1001</v>
      </c>
      <c r="C353" s="121" t="s">
        <v>592</v>
      </c>
      <c r="D353" s="150"/>
      <c r="E353" s="151"/>
      <c r="F353" s="149"/>
      <c r="G353" s="80" t="e">
        <f>F353/Principal!$C$5</f>
        <v>#DIV/0!</v>
      </c>
      <c r="H353" s="81">
        <v>4</v>
      </c>
      <c r="I353" s="82">
        <f t="shared" si="205"/>
        <v>0</v>
      </c>
      <c r="J353" s="82" t="e">
        <f t="shared" si="206"/>
        <v>#DIV/0!</v>
      </c>
      <c r="K353" s="148"/>
      <c r="L353" s="114"/>
      <c r="M353" s="52"/>
      <c r="N353" s="52"/>
      <c r="O353" s="52"/>
      <c r="P353" s="52"/>
      <c r="Q353" s="52"/>
      <c r="R353" s="52"/>
    </row>
    <row r="354" spans="1:18" ht="12.75" customHeight="1" x14ac:dyDescent="0.2">
      <c r="A354" s="52"/>
      <c r="B354" s="78" t="s">
        <v>1002</v>
      </c>
      <c r="C354" s="121" t="s">
        <v>594</v>
      </c>
      <c r="D354" s="150"/>
      <c r="E354" s="151"/>
      <c r="F354" s="149"/>
      <c r="G354" s="80" t="e">
        <f>F354/Principal!$C$5</f>
        <v>#DIV/0!</v>
      </c>
      <c r="H354" s="81">
        <v>4</v>
      </c>
      <c r="I354" s="82">
        <f t="shared" si="205"/>
        <v>0</v>
      </c>
      <c r="J354" s="82" t="e">
        <f t="shared" si="206"/>
        <v>#DIV/0!</v>
      </c>
      <c r="K354" s="148"/>
      <c r="L354" s="114"/>
      <c r="M354" s="52"/>
      <c r="N354" s="52"/>
      <c r="O354" s="52"/>
      <c r="P354" s="52"/>
      <c r="Q354" s="52"/>
      <c r="R354" s="52"/>
    </row>
    <row r="355" spans="1:18" ht="12.75" customHeight="1" x14ac:dyDescent="0.2">
      <c r="A355" s="52"/>
      <c r="B355" s="115" t="s">
        <v>1003</v>
      </c>
      <c r="C355" s="109" t="s">
        <v>1004</v>
      </c>
      <c r="D355" s="116"/>
      <c r="E355" s="117"/>
      <c r="F355" s="118"/>
      <c r="G355" s="111"/>
      <c r="H355" s="119" t="s">
        <v>79</v>
      </c>
      <c r="I355" s="113">
        <f t="shared" ref="I355:J355" si="207">SUM(I356+I357+I358+I359)</f>
        <v>0</v>
      </c>
      <c r="J355" s="113" t="e">
        <f t="shared" si="207"/>
        <v>#DIV/0!</v>
      </c>
      <c r="K355" s="119"/>
      <c r="L355" s="114"/>
      <c r="M355" s="52"/>
      <c r="N355" s="52"/>
      <c r="O355" s="52"/>
      <c r="P355" s="52"/>
      <c r="Q355" s="52"/>
      <c r="R355" s="52"/>
    </row>
    <row r="356" spans="1:18" ht="12.75" customHeight="1" x14ac:dyDescent="0.2">
      <c r="A356" s="52"/>
      <c r="B356" s="78" t="s">
        <v>1005</v>
      </c>
      <c r="C356" s="120" t="s">
        <v>588</v>
      </c>
      <c r="D356" s="150"/>
      <c r="E356" s="151"/>
      <c r="F356" s="149"/>
      <c r="G356" s="80" t="e">
        <f>F356/Principal!$C$5</f>
        <v>#DIV/0!</v>
      </c>
      <c r="H356" s="81">
        <v>4</v>
      </c>
      <c r="I356" s="82">
        <f t="shared" ref="I356:I359" si="208">F356*D356</f>
        <v>0</v>
      </c>
      <c r="J356" s="82" t="e">
        <f t="shared" ref="J356:J359" si="209">G356*D356</f>
        <v>#DIV/0!</v>
      </c>
      <c r="K356" s="148"/>
      <c r="L356" s="114"/>
      <c r="M356" s="52"/>
      <c r="N356" s="52"/>
      <c r="O356" s="52"/>
      <c r="P356" s="52"/>
      <c r="Q356" s="52"/>
      <c r="R356" s="52"/>
    </row>
    <row r="357" spans="1:18" ht="12.75" customHeight="1" x14ac:dyDescent="0.2">
      <c r="A357" s="52"/>
      <c r="B357" s="78" t="s">
        <v>1006</v>
      </c>
      <c r="C357" s="121" t="s">
        <v>590</v>
      </c>
      <c r="D357" s="150"/>
      <c r="E357" s="151"/>
      <c r="F357" s="149"/>
      <c r="G357" s="80" t="e">
        <f>F357/Principal!$C$5</f>
        <v>#DIV/0!</v>
      </c>
      <c r="H357" s="81">
        <v>4</v>
      </c>
      <c r="I357" s="82">
        <f t="shared" si="208"/>
        <v>0</v>
      </c>
      <c r="J357" s="82" t="e">
        <f t="shared" si="209"/>
        <v>#DIV/0!</v>
      </c>
      <c r="K357" s="148"/>
      <c r="L357" s="114"/>
      <c r="M357" s="52"/>
      <c r="N357" s="52"/>
      <c r="O357" s="52"/>
      <c r="P357" s="52"/>
      <c r="Q357" s="52"/>
      <c r="R357" s="52"/>
    </row>
    <row r="358" spans="1:18" ht="12.75" customHeight="1" x14ac:dyDescent="0.2">
      <c r="A358" s="52"/>
      <c r="B358" s="78" t="s">
        <v>1007</v>
      </c>
      <c r="C358" s="121" t="s">
        <v>592</v>
      </c>
      <c r="D358" s="150"/>
      <c r="E358" s="151"/>
      <c r="F358" s="149"/>
      <c r="G358" s="80" t="e">
        <f>F358/Principal!$C$5</f>
        <v>#DIV/0!</v>
      </c>
      <c r="H358" s="81">
        <v>4</v>
      </c>
      <c r="I358" s="82">
        <f t="shared" si="208"/>
        <v>0</v>
      </c>
      <c r="J358" s="82" t="e">
        <f t="shared" si="209"/>
        <v>#DIV/0!</v>
      </c>
      <c r="K358" s="148"/>
      <c r="L358" s="114"/>
      <c r="M358" s="52"/>
      <c r="N358" s="52"/>
      <c r="O358" s="52"/>
      <c r="P358" s="52"/>
      <c r="Q358" s="52"/>
      <c r="R358" s="52"/>
    </row>
    <row r="359" spans="1:18" ht="12.75" customHeight="1" x14ac:dyDescent="0.2">
      <c r="A359" s="52"/>
      <c r="B359" s="78" t="s">
        <v>1008</v>
      </c>
      <c r="C359" s="121" t="s">
        <v>594</v>
      </c>
      <c r="D359" s="150"/>
      <c r="E359" s="151"/>
      <c r="F359" s="149"/>
      <c r="G359" s="80" t="e">
        <f>F359/Principal!$C$5</f>
        <v>#DIV/0!</v>
      </c>
      <c r="H359" s="81">
        <v>4</v>
      </c>
      <c r="I359" s="82">
        <f t="shared" si="208"/>
        <v>0</v>
      </c>
      <c r="J359" s="82" t="e">
        <f t="shared" si="209"/>
        <v>#DIV/0!</v>
      </c>
      <c r="K359" s="148"/>
      <c r="L359" s="114"/>
      <c r="M359" s="52"/>
      <c r="N359" s="52"/>
      <c r="O359" s="52"/>
      <c r="P359" s="52"/>
      <c r="Q359" s="52"/>
      <c r="R359" s="52"/>
    </row>
    <row r="360" spans="1:18" ht="12.75" customHeight="1" x14ac:dyDescent="0.2">
      <c r="A360" s="52"/>
      <c r="B360" s="115" t="s">
        <v>1009</v>
      </c>
      <c r="C360" s="109" t="s">
        <v>1010</v>
      </c>
      <c r="D360" s="116"/>
      <c r="E360" s="117"/>
      <c r="F360" s="118"/>
      <c r="G360" s="111"/>
      <c r="H360" s="119" t="s">
        <v>79</v>
      </c>
      <c r="I360" s="113">
        <f t="shared" ref="I360:J360" si="210">SUM(I361+I362+I363+I364)</f>
        <v>0</v>
      </c>
      <c r="J360" s="113" t="e">
        <f t="shared" si="210"/>
        <v>#DIV/0!</v>
      </c>
      <c r="K360" s="119"/>
      <c r="L360" s="114"/>
      <c r="M360" s="52"/>
      <c r="N360" s="52"/>
      <c r="O360" s="52"/>
      <c r="P360" s="52"/>
      <c r="Q360" s="52"/>
      <c r="R360" s="52"/>
    </row>
    <row r="361" spans="1:18" ht="12.75" customHeight="1" x14ac:dyDescent="0.2">
      <c r="A361" s="52"/>
      <c r="B361" s="78" t="s">
        <v>1011</v>
      </c>
      <c r="C361" s="120" t="s">
        <v>588</v>
      </c>
      <c r="D361" s="150"/>
      <c r="E361" s="151"/>
      <c r="F361" s="149"/>
      <c r="G361" s="80" t="e">
        <f>F361/Principal!$C$5</f>
        <v>#DIV/0!</v>
      </c>
      <c r="H361" s="81">
        <v>4</v>
      </c>
      <c r="I361" s="82">
        <f t="shared" ref="I361:I364" si="211">F361*D361</f>
        <v>0</v>
      </c>
      <c r="J361" s="82" t="e">
        <f t="shared" ref="J361:J364" si="212">G361*D361</f>
        <v>#DIV/0!</v>
      </c>
      <c r="K361" s="148"/>
      <c r="L361" s="114"/>
      <c r="M361" s="52"/>
      <c r="N361" s="52"/>
      <c r="O361" s="52"/>
      <c r="P361" s="52"/>
      <c r="Q361" s="52"/>
      <c r="R361" s="52"/>
    </row>
    <row r="362" spans="1:18" ht="12.75" customHeight="1" x14ac:dyDescent="0.2">
      <c r="A362" s="52"/>
      <c r="B362" s="78" t="s">
        <v>1012</v>
      </c>
      <c r="C362" s="121" t="s">
        <v>590</v>
      </c>
      <c r="D362" s="150"/>
      <c r="E362" s="151"/>
      <c r="F362" s="149"/>
      <c r="G362" s="80" t="e">
        <f>F362/Principal!$C$5</f>
        <v>#DIV/0!</v>
      </c>
      <c r="H362" s="81">
        <v>4</v>
      </c>
      <c r="I362" s="82">
        <f t="shared" si="211"/>
        <v>0</v>
      </c>
      <c r="J362" s="82" t="e">
        <f t="shared" si="212"/>
        <v>#DIV/0!</v>
      </c>
      <c r="K362" s="148"/>
      <c r="L362" s="114"/>
      <c r="M362" s="52"/>
      <c r="N362" s="52"/>
      <c r="O362" s="52"/>
      <c r="P362" s="52"/>
      <c r="Q362" s="52"/>
      <c r="R362" s="52"/>
    </row>
    <row r="363" spans="1:18" ht="12.75" customHeight="1" x14ac:dyDescent="0.2">
      <c r="A363" s="52"/>
      <c r="B363" s="78" t="s">
        <v>1013</v>
      </c>
      <c r="C363" s="121" t="s">
        <v>592</v>
      </c>
      <c r="D363" s="150"/>
      <c r="E363" s="151"/>
      <c r="F363" s="149"/>
      <c r="G363" s="80" t="e">
        <f>F363/Principal!$C$5</f>
        <v>#DIV/0!</v>
      </c>
      <c r="H363" s="81">
        <v>4</v>
      </c>
      <c r="I363" s="82">
        <f t="shared" si="211"/>
        <v>0</v>
      </c>
      <c r="J363" s="82" t="e">
        <f t="shared" si="212"/>
        <v>#DIV/0!</v>
      </c>
      <c r="K363" s="148"/>
      <c r="L363" s="114"/>
      <c r="M363" s="52"/>
      <c r="N363" s="52"/>
      <c r="O363" s="52"/>
      <c r="P363" s="52"/>
      <c r="Q363" s="52"/>
      <c r="R363" s="52"/>
    </row>
    <row r="364" spans="1:18" ht="12.75" customHeight="1" x14ac:dyDescent="0.2">
      <c r="A364" s="52"/>
      <c r="B364" s="78" t="s">
        <v>1014</v>
      </c>
      <c r="C364" s="121" t="s">
        <v>594</v>
      </c>
      <c r="D364" s="150"/>
      <c r="E364" s="151"/>
      <c r="F364" s="149"/>
      <c r="G364" s="80" t="e">
        <f>F364/Principal!$C$5</f>
        <v>#DIV/0!</v>
      </c>
      <c r="H364" s="81">
        <v>4</v>
      </c>
      <c r="I364" s="82">
        <f t="shared" si="211"/>
        <v>0</v>
      </c>
      <c r="J364" s="82" t="e">
        <f t="shared" si="212"/>
        <v>#DIV/0!</v>
      </c>
      <c r="K364" s="148"/>
      <c r="L364" s="114"/>
      <c r="M364" s="52"/>
      <c r="N364" s="52"/>
      <c r="O364" s="52"/>
      <c r="P364" s="52"/>
      <c r="Q364" s="52"/>
      <c r="R364" s="52"/>
    </row>
    <row r="365" spans="1:18" ht="12.75" customHeight="1" x14ac:dyDescent="0.2">
      <c r="A365" s="52"/>
      <c r="B365" s="115" t="s">
        <v>1015</v>
      </c>
      <c r="C365" s="109" t="s">
        <v>1016</v>
      </c>
      <c r="D365" s="116"/>
      <c r="E365" s="117"/>
      <c r="F365" s="118"/>
      <c r="G365" s="111"/>
      <c r="H365" s="119" t="s">
        <v>79</v>
      </c>
      <c r="I365" s="113">
        <f t="shared" ref="I365:J365" si="213">SUM(I366+I367+I368+I369)</f>
        <v>0</v>
      </c>
      <c r="J365" s="113" t="e">
        <f t="shared" si="213"/>
        <v>#DIV/0!</v>
      </c>
      <c r="K365" s="119"/>
      <c r="L365" s="114"/>
      <c r="M365" s="52"/>
      <c r="N365" s="52"/>
      <c r="O365" s="52"/>
      <c r="P365" s="52"/>
      <c r="Q365" s="52"/>
      <c r="R365" s="52"/>
    </row>
    <row r="366" spans="1:18" ht="12.75" customHeight="1" x14ac:dyDescent="0.2">
      <c r="A366" s="52"/>
      <c r="B366" s="78" t="s">
        <v>1017</v>
      </c>
      <c r="C366" s="120" t="s">
        <v>588</v>
      </c>
      <c r="D366" s="150"/>
      <c r="E366" s="151"/>
      <c r="F366" s="149"/>
      <c r="G366" s="80" t="e">
        <f>F366/Principal!$C$5</f>
        <v>#DIV/0!</v>
      </c>
      <c r="H366" s="81">
        <v>4</v>
      </c>
      <c r="I366" s="82">
        <f t="shared" ref="I366:I369" si="214">F366*D366</f>
        <v>0</v>
      </c>
      <c r="J366" s="82" t="e">
        <f t="shared" ref="J366:J369" si="215">G366*D366</f>
        <v>#DIV/0!</v>
      </c>
      <c r="K366" s="148"/>
      <c r="L366" s="114"/>
      <c r="M366" s="52"/>
      <c r="N366" s="52"/>
      <c r="O366" s="52"/>
      <c r="P366" s="52"/>
      <c r="Q366" s="52"/>
      <c r="R366" s="52"/>
    </row>
    <row r="367" spans="1:18" ht="12.75" customHeight="1" x14ac:dyDescent="0.2">
      <c r="A367" s="52"/>
      <c r="B367" s="78" t="s">
        <v>1018</v>
      </c>
      <c r="C367" s="121" t="s">
        <v>590</v>
      </c>
      <c r="D367" s="150"/>
      <c r="E367" s="151"/>
      <c r="F367" s="149"/>
      <c r="G367" s="80" t="e">
        <f>F367/Principal!$C$5</f>
        <v>#DIV/0!</v>
      </c>
      <c r="H367" s="81">
        <v>4</v>
      </c>
      <c r="I367" s="82">
        <f t="shared" si="214"/>
        <v>0</v>
      </c>
      <c r="J367" s="82" t="e">
        <f t="shared" si="215"/>
        <v>#DIV/0!</v>
      </c>
      <c r="K367" s="148"/>
      <c r="L367" s="114"/>
      <c r="M367" s="52"/>
      <c r="N367" s="52"/>
      <c r="O367" s="52"/>
      <c r="P367" s="52"/>
      <c r="Q367" s="52"/>
      <c r="R367" s="52"/>
    </row>
    <row r="368" spans="1:18" ht="12.75" customHeight="1" x14ac:dyDescent="0.2">
      <c r="A368" s="52"/>
      <c r="B368" s="78" t="s">
        <v>1019</v>
      </c>
      <c r="C368" s="121" t="s">
        <v>592</v>
      </c>
      <c r="D368" s="150"/>
      <c r="E368" s="151"/>
      <c r="F368" s="149"/>
      <c r="G368" s="80" t="e">
        <f>F368/Principal!$C$5</f>
        <v>#DIV/0!</v>
      </c>
      <c r="H368" s="81">
        <v>4</v>
      </c>
      <c r="I368" s="82">
        <f t="shared" si="214"/>
        <v>0</v>
      </c>
      <c r="J368" s="82" t="e">
        <f t="shared" si="215"/>
        <v>#DIV/0!</v>
      </c>
      <c r="K368" s="148"/>
      <c r="L368" s="114"/>
      <c r="M368" s="52"/>
      <c r="N368" s="52"/>
      <c r="O368" s="52"/>
      <c r="P368" s="52"/>
      <c r="Q368" s="52"/>
      <c r="R368" s="52"/>
    </row>
    <row r="369" spans="1:18" ht="12.75" customHeight="1" x14ac:dyDescent="0.2">
      <c r="A369" s="52"/>
      <c r="B369" s="78" t="s">
        <v>1020</v>
      </c>
      <c r="C369" s="121" t="s">
        <v>594</v>
      </c>
      <c r="D369" s="150"/>
      <c r="E369" s="151"/>
      <c r="F369" s="149"/>
      <c r="G369" s="80" t="e">
        <f>F369/Principal!$C$5</f>
        <v>#DIV/0!</v>
      </c>
      <c r="H369" s="81">
        <v>4</v>
      </c>
      <c r="I369" s="82">
        <f t="shared" si="214"/>
        <v>0</v>
      </c>
      <c r="J369" s="82" t="e">
        <f t="shared" si="215"/>
        <v>#DIV/0!</v>
      </c>
      <c r="K369" s="148"/>
      <c r="L369" s="114"/>
      <c r="M369" s="52"/>
      <c r="N369" s="52"/>
      <c r="O369" s="52"/>
      <c r="P369" s="52"/>
      <c r="Q369" s="52"/>
      <c r="R369" s="52"/>
    </row>
    <row r="370" spans="1:18" ht="12.75" customHeight="1" x14ac:dyDescent="0.2">
      <c r="A370" s="52"/>
      <c r="B370" s="115" t="s">
        <v>1021</v>
      </c>
      <c r="C370" s="109" t="s">
        <v>1022</v>
      </c>
      <c r="D370" s="116"/>
      <c r="E370" s="117"/>
      <c r="F370" s="118"/>
      <c r="G370" s="111"/>
      <c r="H370" s="119" t="s">
        <v>79</v>
      </c>
      <c r="I370" s="113">
        <f t="shared" ref="I370:J370" si="216">SUM(I371+I372+I373+I374)</f>
        <v>0</v>
      </c>
      <c r="J370" s="113" t="e">
        <f t="shared" si="216"/>
        <v>#DIV/0!</v>
      </c>
      <c r="K370" s="119"/>
      <c r="L370" s="114"/>
      <c r="M370" s="52"/>
      <c r="N370" s="52"/>
      <c r="O370" s="52"/>
      <c r="P370" s="52"/>
      <c r="Q370" s="52"/>
      <c r="R370" s="52"/>
    </row>
    <row r="371" spans="1:18" ht="12.75" customHeight="1" x14ac:dyDescent="0.2">
      <c r="A371" s="52"/>
      <c r="B371" s="78" t="s">
        <v>1023</v>
      </c>
      <c r="C371" s="120" t="s">
        <v>588</v>
      </c>
      <c r="D371" s="150"/>
      <c r="E371" s="151"/>
      <c r="F371" s="149"/>
      <c r="G371" s="80" t="e">
        <f>F371/Principal!$C$5</f>
        <v>#DIV/0!</v>
      </c>
      <c r="H371" s="81">
        <v>4</v>
      </c>
      <c r="I371" s="82">
        <f t="shared" ref="I371:I374" si="217">F371*D371</f>
        <v>0</v>
      </c>
      <c r="J371" s="82" t="e">
        <f t="shared" ref="J371:J374" si="218">G371*D371</f>
        <v>#DIV/0!</v>
      </c>
      <c r="K371" s="148"/>
      <c r="L371" s="114"/>
      <c r="M371" s="52"/>
      <c r="N371" s="52"/>
      <c r="O371" s="52"/>
      <c r="P371" s="52"/>
      <c r="Q371" s="52"/>
      <c r="R371" s="52"/>
    </row>
    <row r="372" spans="1:18" ht="12.75" customHeight="1" x14ac:dyDescent="0.2">
      <c r="A372" s="52"/>
      <c r="B372" s="78" t="s">
        <v>1024</v>
      </c>
      <c r="C372" s="121" t="s">
        <v>590</v>
      </c>
      <c r="D372" s="150"/>
      <c r="E372" s="151"/>
      <c r="F372" s="149"/>
      <c r="G372" s="80" t="e">
        <f>F372/Principal!$C$5</f>
        <v>#DIV/0!</v>
      </c>
      <c r="H372" s="81">
        <v>4</v>
      </c>
      <c r="I372" s="82">
        <f t="shared" si="217"/>
        <v>0</v>
      </c>
      <c r="J372" s="82" t="e">
        <f t="shared" si="218"/>
        <v>#DIV/0!</v>
      </c>
      <c r="K372" s="148"/>
      <c r="L372" s="114"/>
      <c r="M372" s="52"/>
      <c r="N372" s="52"/>
      <c r="O372" s="52"/>
      <c r="P372" s="52"/>
      <c r="Q372" s="52"/>
      <c r="R372" s="52"/>
    </row>
    <row r="373" spans="1:18" ht="12.75" customHeight="1" x14ac:dyDescent="0.2">
      <c r="A373" s="52"/>
      <c r="B373" s="78" t="s">
        <v>1025</v>
      </c>
      <c r="C373" s="121" t="s">
        <v>592</v>
      </c>
      <c r="D373" s="150"/>
      <c r="E373" s="151"/>
      <c r="F373" s="149"/>
      <c r="G373" s="80" t="e">
        <f>F373/Principal!$C$5</f>
        <v>#DIV/0!</v>
      </c>
      <c r="H373" s="81">
        <v>4</v>
      </c>
      <c r="I373" s="82">
        <f t="shared" si="217"/>
        <v>0</v>
      </c>
      <c r="J373" s="82" t="e">
        <f t="shared" si="218"/>
        <v>#DIV/0!</v>
      </c>
      <c r="K373" s="148"/>
      <c r="L373" s="114"/>
      <c r="M373" s="52"/>
      <c r="N373" s="52"/>
      <c r="O373" s="52"/>
      <c r="P373" s="52"/>
      <c r="Q373" s="52"/>
      <c r="R373" s="52"/>
    </row>
    <row r="374" spans="1:18" ht="12.75" customHeight="1" x14ac:dyDescent="0.2">
      <c r="A374" s="52"/>
      <c r="B374" s="78" t="s">
        <v>1026</v>
      </c>
      <c r="C374" s="121" t="s">
        <v>594</v>
      </c>
      <c r="D374" s="150"/>
      <c r="E374" s="151"/>
      <c r="F374" s="149"/>
      <c r="G374" s="80" t="e">
        <f>F374/Principal!$C$5</f>
        <v>#DIV/0!</v>
      </c>
      <c r="H374" s="81">
        <v>4</v>
      </c>
      <c r="I374" s="82">
        <f t="shared" si="217"/>
        <v>0</v>
      </c>
      <c r="J374" s="82" t="e">
        <f t="shared" si="218"/>
        <v>#DIV/0!</v>
      </c>
      <c r="K374" s="148"/>
      <c r="L374" s="114"/>
      <c r="M374" s="52"/>
      <c r="N374" s="52"/>
      <c r="O374" s="52"/>
      <c r="P374" s="52"/>
      <c r="Q374" s="52"/>
      <c r="R374" s="52"/>
    </row>
    <row r="375" spans="1:18" ht="12.75" customHeight="1" x14ac:dyDescent="0.2">
      <c r="A375" s="52"/>
      <c r="B375" s="115" t="s">
        <v>1027</v>
      </c>
      <c r="C375" s="109" t="s">
        <v>1028</v>
      </c>
      <c r="D375" s="116"/>
      <c r="E375" s="117"/>
      <c r="F375" s="118"/>
      <c r="G375" s="111"/>
      <c r="H375" s="119" t="s">
        <v>79</v>
      </c>
      <c r="I375" s="113">
        <f t="shared" ref="I375:J375" si="219">SUM(I376+I377+I378+I379)</f>
        <v>0</v>
      </c>
      <c r="J375" s="113" t="e">
        <f t="shared" si="219"/>
        <v>#DIV/0!</v>
      </c>
      <c r="K375" s="119"/>
      <c r="L375" s="114"/>
      <c r="M375" s="52"/>
      <c r="N375" s="52"/>
      <c r="O375" s="52"/>
      <c r="P375" s="52"/>
      <c r="Q375" s="52"/>
      <c r="R375" s="52"/>
    </row>
    <row r="376" spans="1:18" ht="12.75" customHeight="1" x14ac:dyDescent="0.2">
      <c r="A376" s="52"/>
      <c r="B376" s="78" t="s">
        <v>1029</v>
      </c>
      <c r="C376" s="120" t="s">
        <v>588</v>
      </c>
      <c r="D376" s="150"/>
      <c r="E376" s="151"/>
      <c r="F376" s="149"/>
      <c r="G376" s="80" t="e">
        <f>F376/Principal!$C$5</f>
        <v>#DIV/0!</v>
      </c>
      <c r="H376" s="81">
        <v>4</v>
      </c>
      <c r="I376" s="82">
        <f t="shared" ref="I376:I379" si="220">F376*D376</f>
        <v>0</v>
      </c>
      <c r="J376" s="82" t="e">
        <f t="shared" ref="J376:J379" si="221">G376*D376</f>
        <v>#DIV/0!</v>
      </c>
      <c r="K376" s="148"/>
      <c r="L376" s="114"/>
      <c r="M376" s="52"/>
      <c r="N376" s="52"/>
      <c r="O376" s="52"/>
      <c r="P376" s="52"/>
      <c r="Q376" s="52"/>
      <c r="R376" s="52"/>
    </row>
    <row r="377" spans="1:18" ht="12.75" customHeight="1" x14ac:dyDescent="0.2">
      <c r="A377" s="52"/>
      <c r="B377" s="78" t="s">
        <v>1030</v>
      </c>
      <c r="C377" s="121" t="s">
        <v>590</v>
      </c>
      <c r="D377" s="150"/>
      <c r="E377" s="151"/>
      <c r="F377" s="149"/>
      <c r="G377" s="80" t="e">
        <f>F377/Principal!$C$5</f>
        <v>#DIV/0!</v>
      </c>
      <c r="H377" s="81">
        <v>4</v>
      </c>
      <c r="I377" s="82">
        <f t="shared" si="220"/>
        <v>0</v>
      </c>
      <c r="J377" s="82" t="e">
        <f t="shared" si="221"/>
        <v>#DIV/0!</v>
      </c>
      <c r="K377" s="148"/>
      <c r="L377" s="114"/>
      <c r="M377" s="52"/>
      <c r="N377" s="52"/>
      <c r="O377" s="52"/>
      <c r="P377" s="52"/>
      <c r="Q377" s="52"/>
      <c r="R377" s="52"/>
    </row>
    <row r="378" spans="1:18" ht="12.75" customHeight="1" x14ac:dyDescent="0.2">
      <c r="A378" s="52"/>
      <c r="B378" s="78" t="s">
        <v>1031</v>
      </c>
      <c r="C378" s="121" t="s">
        <v>592</v>
      </c>
      <c r="D378" s="150"/>
      <c r="E378" s="151"/>
      <c r="F378" s="149"/>
      <c r="G378" s="80" t="e">
        <f>F378/Principal!$C$5</f>
        <v>#DIV/0!</v>
      </c>
      <c r="H378" s="81">
        <v>4</v>
      </c>
      <c r="I378" s="82">
        <f t="shared" si="220"/>
        <v>0</v>
      </c>
      <c r="J378" s="82" t="e">
        <f t="shared" si="221"/>
        <v>#DIV/0!</v>
      </c>
      <c r="K378" s="148"/>
      <c r="L378" s="114"/>
      <c r="M378" s="52"/>
      <c r="N378" s="52"/>
      <c r="O378" s="52"/>
      <c r="P378" s="52"/>
      <c r="Q378" s="52"/>
      <c r="R378" s="52"/>
    </row>
    <row r="379" spans="1:18" ht="12.75" customHeight="1" x14ac:dyDescent="0.2">
      <c r="A379" s="52"/>
      <c r="B379" s="78" t="s">
        <v>1032</v>
      </c>
      <c r="C379" s="121" t="s">
        <v>594</v>
      </c>
      <c r="D379" s="150"/>
      <c r="E379" s="151"/>
      <c r="F379" s="149"/>
      <c r="G379" s="80" t="e">
        <f>F379/Principal!$C$5</f>
        <v>#DIV/0!</v>
      </c>
      <c r="H379" s="81">
        <v>4</v>
      </c>
      <c r="I379" s="82">
        <f t="shared" si="220"/>
        <v>0</v>
      </c>
      <c r="J379" s="82" t="e">
        <f t="shared" si="221"/>
        <v>#DIV/0!</v>
      </c>
      <c r="K379" s="148"/>
      <c r="L379" s="114"/>
      <c r="M379" s="52"/>
      <c r="N379" s="52"/>
      <c r="O379" s="52"/>
      <c r="P379" s="52"/>
      <c r="Q379" s="52"/>
      <c r="R379" s="52"/>
    </row>
    <row r="380" spans="1:18" ht="12.75" customHeight="1" x14ac:dyDescent="0.2">
      <c r="A380" s="52"/>
      <c r="B380" s="115" t="s">
        <v>1033</v>
      </c>
      <c r="C380" s="109" t="s">
        <v>1034</v>
      </c>
      <c r="D380" s="116"/>
      <c r="E380" s="117"/>
      <c r="F380" s="118"/>
      <c r="G380" s="111"/>
      <c r="H380" s="119" t="s">
        <v>79</v>
      </c>
      <c r="I380" s="113">
        <f t="shared" ref="I380:J380" si="222">SUM(I381+I382+I383+I384)</f>
        <v>0</v>
      </c>
      <c r="J380" s="113" t="e">
        <f t="shared" si="222"/>
        <v>#DIV/0!</v>
      </c>
      <c r="K380" s="119"/>
      <c r="L380" s="114"/>
      <c r="M380" s="52"/>
      <c r="N380" s="52"/>
      <c r="O380" s="52"/>
      <c r="P380" s="52"/>
      <c r="Q380" s="52"/>
      <c r="R380" s="52"/>
    </row>
    <row r="381" spans="1:18" ht="12.75" customHeight="1" x14ac:dyDescent="0.2">
      <c r="A381" s="52"/>
      <c r="B381" s="78" t="s">
        <v>1035</v>
      </c>
      <c r="C381" s="120" t="s">
        <v>588</v>
      </c>
      <c r="D381" s="150"/>
      <c r="E381" s="151"/>
      <c r="F381" s="149"/>
      <c r="G381" s="80" t="e">
        <f>F381/Principal!$C$5</f>
        <v>#DIV/0!</v>
      </c>
      <c r="H381" s="81">
        <v>4</v>
      </c>
      <c r="I381" s="82">
        <f t="shared" ref="I381:I384" si="223">F381*D381</f>
        <v>0</v>
      </c>
      <c r="J381" s="82" t="e">
        <f t="shared" ref="J381:J384" si="224">G381*D381</f>
        <v>#DIV/0!</v>
      </c>
      <c r="K381" s="148"/>
      <c r="L381" s="114"/>
      <c r="M381" s="52"/>
      <c r="N381" s="52"/>
      <c r="O381" s="52"/>
      <c r="P381" s="52"/>
      <c r="Q381" s="52"/>
      <c r="R381" s="52"/>
    </row>
    <row r="382" spans="1:18" ht="12.75" customHeight="1" x14ac:dyDescent="0.2">
      <c r="A382" s="52"/>
      <c r="B382" s="78" t="s">
        <v>1036</v>
      </c>
      <c r="C382" s="121" t="s">
        <v>590</v>
      </c>
      <c r="D382" s="150"/>
      <c r="E382" s="151"/>
      <c r="F382" s="149"/>
      <c r="G382" s="80" t="e">
        <f>F382/Principal!$C$5</f>
        <v>#DIV/0!</v>
      </c>
      <c r="H382" s="81">
        <v>4</v>
      </c>
      <c r="I382" s="82">
        <f t="shared" si="223"/>
        <v>0</v>
      </c>
      <c r="J382" s="82" t="e">
        <f t="shared" si="224"/>
        <v>#DIV/0!</v>
      </c>
      <c r="K382" s="148"/>
      <c r="L382" s="114"/>
      <c r="M382" s="52"/>
      <c r="N382" s="52"/>
      <c r="O382" s="52"/>
      <c r="P382" s="52"/>
      <c r="Q382" s="52"/>
      <c r="R382" s="52"/>
    </row>
    <row r="383" spans="1:18" ht="12.75" customHeight="1" x14ac:dyDescent="0.2">
      <c r="A383" s="52"/>
      <c r="B383" s="78" t="s">
        <v>1037</v>
      </c>
      <c r="C383" s="121" t="s">
        <v>592</v>
      </c>
      <c r="D383" s="150"/>
      <c r="E383" s="151"/>
      <c r="F383" s="149"/>
      <c r="G383" s="80" t="e">
        <f>F383/Principal!$C$5</f>
        <v>#DIV/0!</v>
      </c>
      <c r="H383" s="81">
        <v>4</v>
      </c>
      <c r="I383" s="82">
        <f t="shared" si="223"/>
        <v>0</v>
      </c>
      <c r="J383" s="82" t="e">
        <f t="shared" si="224"/>
        <v>#DIV/0!</v>
      </c>
      <c r="K383" s="148"/>
      <c r="L383" s="114"/>
      <c r="M383" s="52"/>
      <c r="N383" s="52"/>
      <c r="O383" s="52"/>
      <c r="P383" s="52"/>
      <c r="Q383" s="52"/>
      <c r="R383" s="52"/>
    </row>
    <row r="384" spans="1:18" ht="12.75" customHeight="1" x14ac:dyDescent="0.2">
      <c r="A384" s="52"/>
      <c r="B384" s="78" t="s">
        <v>1038</v>
      </c>
      <c r="C384" s="121" t="s">
        <v>594</v>
      </c>
      <c r="D384" s="150"/>
      <c r="E384" s="151"/>
      <c r="F384" s="149"/>
      <c r="G384" s="80" t="e">
        <f>F384/Principal!$C$5</f>
        <v>#DIV/0!</v>
      </c>
      <c r="H384" s="81">
        <v>4</v>
      </c>
      <c r="I384" s="82">
        <f t="shared" si="223"/>
        <v>0</v>
      </c>
      <c r="J384" s="82" t="e">
        <f t="shared" si="224"/>
        <v>#DIV/0!</v>
      </c>
      <c r="K384" s="148"/>
      <c r="L384" s="114"/>
      <c r="M384" s="52"/>
      <c r="N384" s="52"/>
      <c r="O384" s="52"/>
      <c r="P384" s="52"/>
      <c r="Q384" s="52"/>
      <c r="R384" s="52"/>
    </row>
    <row r="385" spans="1:18" ht="12.75" customHeight="1" x14ac:dyDescent="0.2">
      <c r="A385" s="52"/>
      <c r="B385" s="115" t="s">
        <v>1039</v>
      </c>
      <c r="C385" s="109" t="s">
        <v>1034</v>
      </c>
      <c r="D385" s="116"/>
      <c r="E385" s="117"/>
      <c r="F385" s="118"/>
      <c r="G385" s="111"/>
      <c r="H385" s="119" t="s">
        <v>79</v>
      </c>
      <c r="I385" s="113">
        <f t="shared" ref="I385:J385" si="225">SUM(I386+I387+I388+I389)</f>
        <v>0</v>
      </c>
      <c r="J385" s="113" t="e">
        <f t="shared" si="225"/>
        <v>#DIV/0!</v>
      </c>
      <c r="K385" s="119"/>
      <c r="L385" s="114"/>
      <c r="M385" s="52"/>
      <c r="N385" s="52"/>
      <c r="O385" s="52"/>
      <c r="P385" s="52"/>
      <c r="Q385" s="52"/>
      <c r="R385" s="52"/>
    </row>
    <row r="386" spans="1:18" ht="12.75" customHeight="1" x14ac:dyDescent="0.2">
      <c r="A386" s="52"/>
      <c r="B386" s="78" t="s">
        <v>1040</v>
      </c>
      <c r="C386" s="120" t="s">
        <v>588</v>
      </c>
      <c r="D386" s="150"/>
      <c r="E386" s="151"/>
      <c r="F386" s="149"/>
      <c r="G386" s="80" t="e">
        <f>F386/Principal!$C$5</f>
        <v>#DIV/0!</v>
      </c>
      <c r="H386" s="81">
        <v>4</v>
      </c>
      <c r="I386" s="82">
        <f t="shared" ref="I386:I389" si="226">F386*D386</f>
        <v>0</v>
      </c>
      <c r="J386" s="82" t="e">
        <f t="shared" ref="J386:J389" si="227">G386*D386</f>
        <v>#DIV/0!</v>
      </c>
      <c r="K386" s="148"/>
      <c r="L386" s="114"/>
      <c r="M386" s="52"/>
      <c r="N386" s="52"/>
      <c r="O386" s="52"/>
      <c r="P386" s="52"/>
      <c r="Q386" s="52"/>
      <c r="R386" s="52"/>
    </row>
    <row r="387" spans="1:18" ht="12.75" customHeight="1" x14ac:dyDescent="0.2">
      <c r="A387" s="52"/>
      <c r="B387" s="78" t="s">
        <v>1041</v>
      </c>
      <c r="C387" s="121" t="s">
        <v>590</v>
      </c>
      <c r="D387" s="150"/>
      <c r="E387" s="151"/>
      <c r="F387" s="149"/>
      <c r="G387" s="80" t="e">
        <f>F387/Principal!$C$5</f>
        <v>#DIV/0!</v>
      </c>
      <c r="H387" s="81">
        <v>4</v>
      </c>
      <c r="I387" s="82">
        <f t="shared" si="226"/>
        <v>0</v>
      </c>
      <c r="J387" s="82" t="e">
        <f t="shared" si="227"/>
        <v>#DIV/0!</v>
      </c>
      <c r="K387" s="148"/>
      <c r="L387" s="114"/>
      <c r="M387" s="52"/>
      <c r="N387" s="52"/>
      <c r="O387" s="52"/>
      <c r="P387" s="52"/>
      <c r="Q387" s="52"/>
      <c r="R387" s="52"/>
    </row>
    <row r="388" spans="1:18" ht="12.75" customHeight="1" x14ac:dyDescent="0.2">
      <c r="A388" s="52"/>
      <c r="B388" s="78" t="s">
        <v>1042</v>
      </c>
      <c r="C388" s="121" t="s">
        <v>592</v>
      </c>
      <c r="D388" s="150"/>
      <c r="E388" s="151"/>
      <c r="F388" s="149"/>
      <c r="G388" s="80" t="e">
        <f>F388/Principal!$C$5</f>
        <v>#DIV/0!</v>
      </c>
      <c r="H388" s="81">
        <v>4</v>
      </c>
      <c r="I388" s="82">
        <f t="shared" si="226"/>
        <v>0</v>
      </c>
      <c r="J388" s="82" t="e">
        <f t="shared" si="227"/>
        <v>#DIV/0!</v>
      </c>
      <c r="K388" s="148"/>
      <c r="L388" s="114"/>
      <c r="M388" s="52"/>
      <c r="N388" s="52"/>
      <c r="O388" s="52"/>
      <c r="P388" s="52"/>
      <c r="Q388" s="52"/>
      <c r="R388" s="52"/>
    </row>
    <row r="389" spans="1:18" ht="12.75" customHeight="1" x14ac:dyDescent="0.2">
      <c r="A389" s="52"/>
      <c r="B389" s="78" t="s">
        <v>1043</v>
      </c>
      <c r="C389" s="121" t="s">
        <v>594</v>
      </c>
      <c r="D389" s="150"/>
      <c r="E389" s="151"/>
      <c r="F389" s="149"/>
      <c r="G389" s="80" t="e">
        <f>F389/Principal!$C$5</f>
        <v>#DIV/0!</v>
      </c>
      <c r="H389" s="81">
        <v>4</v>
      </c>
      <c r="I389" s="82">
        <f t="shared" si="226"/>
        <v>0</v>
      </c>
      <c r="J389" s="82" t="e">
        <f t="shared" si="227"/>
        <v>#DIV/0!</v>
      </c>
      <c r="K389" s="148"/>
      <c r="L389" s="114"/>
      <c r="M389" s="52"/>
      <c r="N389" s="52"/>
      <c r="O389" s="52"/>
      <c r="P389" s="52"/>
      <c r="Q389" s="52"/>
      <c r="R389" s="52"/>
    </row>
    <row r="390" spans="1:18" ht="12.75" customHeight="1" x14ac:dyDescent="0.2">
      <c r="A390" s="52"/>
      <c r="B390" s="115" t="s">
        <v>1044</v>
      </c>
      <c r="C390" s="109" t="s">
        <v>1034</v>
      </c>
      <c r="D390" s="116"/>
      <c r="E390" s="117"/>
      <c r="F390" s="118"/>
      <c r="G390" s="111"/>
      <c r="H390" s="119" t="s">
        <v>79</v>
      </c>
      <c r="I390" s="113">
        <f t="shared" ref="I390:J390" si="228">SUM(I391+I392+I393+I394)</f>
        <v>0</v>
      </c>
      <c r="J390" s="113" t="e">
        <f t="shared" si="228"/>
        <v>#DIV/0!</v>
      </c>
      <c r="K390" s="119"/>
      <c r="L390" s="114"/>
      <c r="M390" s="52"/>
      <c r="N390" s="52"/>
      <c r="O390" s="52"/>
      <c r="P390" s="52"/>
      <c r="Q390" s="52"/>
      <c r="R390" s="52"/>
    </row>
    <row r="391" spans="1:18" ht="12.75" customHeight="1" x14ac:dyDescent="0.2">
      <c r="A391" s="52"/>
      <c r="B391" s="78" t="s">
        <v>1045</v>
      </c>
      <c r="C391" s="120" t="s">
        <v>588</v>
      </c>
      <c r="D391" s="150"/>
      <c r="E391" s="151"/>
      <c r="F391" s="149"/>
      <c r="G391" s="80" t="e">
        <f>F391/Principal!$C$5</f>
        <v>#DIV/0!</v>
      </c>
      <c r="H391" s="81">
        <v>4</v>
      </c>
      <c r="I391" s="82">
        <f t="shared" ref="I391:I394" si="229">F391*D391</f>
        <v>0</v>
      </c>
      <c r="J391" s="82" t="e">
        <f t="shared" ref="J391:J394" si="230">G391*D391</f>
        <v>#DIV/0!</v>
      </c>
      <c r="K391" s="148"/>
      <c r="L391" s="114"/>
      <c r="M391" s="52"/>
      <c r="N391" s="52"/>
      <c r="O391" s="52"/>
      <c r="P391" s="52"/>
      <c r="Q391" s="52"/>
      <c r="R391" s="52"/>
    </row>
    <row r="392" spans="1:18" ht="12.75" customHeight="1" x14ac:dyDescent="0.2">
      <c r="A392" s="52"/>
      <c r="B392" s="78" t="s">
        <v>1046</v>
      </c>
      <c r="C392" s="121" t="s">
        <v>590</v>
      </c>
      <c r="D392" s="150"/>
      <c r="E392" s="151"/>
      <c r="F392" s="149"/>
      <c r="G392" s="80" t="e">
        <f>F392/Principal!$C$5</f>
        <v>#DIV/0!</v>
      </c>
      <c r="H392" s="81">
        <v>4</v>
      </c>
      <c r="I392" s="82">
        <f t="shared" si="229"/>
        <v>0</v>
      </c>
      <c r="J392" s="82" t="e">
        <f t="shared" si="230"/>
        <v>#DIV/0!</v>
      </c>
      <c r="K392" s="148"/>
      <c r="L392" s="114"/>
      <c r="M392" s="52"/>
      <c r="N392" s="52"/>
      <c r="O392" s="52"/>
      <c r="P392" s="52"/>
      <c r="Q392" s="52"/>
      <c r="R392" s="52"/>
    </row>
    <row r="393" spans="1:18" ht="12.75" customHeight="1" x14ac:dyDescent="0.2">
      <c r="A393" s="52"/>
      <c r="B393" s="78" t="s">
        <v>1047</v>
      </c>
      <c r="C393" s="121" t="s">
        <v>592</v>
      </c>
      <c r="D393" s="150"/>
      <c r="E393" s="151"/>
      <c r="F393" s="149"/>
      <c r="G393" s="80" t="e">
        <f>F393/Principal!$C$5</f>
        <v>#DIV/0!</v>
      </c>
      <c r="H393" s="81">
        <v>4</v>
      </c>
      <c r="I393" s="82">
        <f t="shared" si="229"/>
        <v>0</v>
      </c>
      <c r="J393" s="82" t="e">
        <f t="shared" si="230"/>
        <v>#DIV/0!</v>
      </c>
      <c r="K393" s="148"/>
      <c r="L393" s="114"/>
      <c r="M393" s="52"/>
      <c r="N393" s="52"/>
      <c r="O393" s="52"/>
      <c r="P393" s="52"/>
      <c r="Q393" s="52"/>
      <c r="R393" s="52"/>
    </row>
    <row r="394" spans="1:18" ht="12.75" customHeight="1" x14ac:dyDescent="0.2">
      <c r="A394" s="52"/>
      <c r="B394" s="78" t="s">
        <v>1048</v>
      </c>
      <c r="C394" s="121" t="s">
        <v>594</v>
      </c>
      <c r="D394" s="150"/>
      <c r="E394" s="151"/>
      <c r="F394" s="149"/>
      <c r="G394" s="80" t="e">
        <f>F394/Principal!$C$5</f>
        <v>#DIV/0!</v>
      </c>
      <c r="H394" s="81">
        <v>4</v>
      </c>
      <c r="I394" s="82">
        <f t="shared" si="229"/>
        <v>0</v>
      </c>
      <c r="J394" s="82" t="e">
        <f t="shared" si="230"/>
        <v>#DIV/0!</v>
      </c>
      <c r="K394" s="148"/>
      <c r="L394" s="114"/>
      <c r="M394" s="52"/>
      <c r="N394" s="52"/>
      <c r="O394" s="52"/>
      <c r="P394" s="52"/>
      <c r="Q394" s="52"/>
      <c r="R394" s="52"/>
    </row>
    <row r="395" spans="1:18" ht="12.75" customHeight="1" x14ac:dyDescent="0.2">
      <c r="A395" s="52"/>
      <c r="B395" s="115" t="s">
        <v>1049</v>
      </c>
      <c r="C395" s="109" t="s">
        <v>1050</v>
      </c>
      <c r="D395" s="116"/>
      <c r="E395" s="117"/>
      <c r="F395" s="118"/>
      <c r="G395" s="111"/>
      <c r="H395" s="119" t="s">
        <v>79</v>
      </c>
      <c r="I395" s="113">
        <f t="shared" ref="I395:J395" si="231">SUM(I396+I397+I398+I399)</f>
        <v>0</v>
      </c>
      <c r="J395" s="113" t="e">
        <f t="shared" si="231"/>
        <v>#DIV/0!</v>
      </c>
      <c r="K395" s="119"/>
      <c r="L395" s="114"/>
      <c r="M395" s="52"/>
      <c r="N395" s="52"/>
      <c r="O395" s="52"/>
      <c r="P395" s="52"/>
      <c r="Q395" s="52"/>
      <c r="R395" s="52"/>
    </row>
    <row r="396" spans="1:18" ht="12.75" customHeight="1" x14ac:dyDescent="0.2">
      <c r="A396" s="52"/>
      <c r="B396" s="78" t="s">
        <v>1051</v>
      </c>
      <c r="C396" s="120" t="s">
        <v>588</v>
      </c>
      <c r="D396" s="150"/>
      <c r="E396" s="151"/>
      <c r="F396" s="149"/>
      <c r="G396" s="80" t="e">
        <f>F396/Principal!$C$5</f>
        <v>#DIV/0!</v>
      </c>
      <c r="H396" s="81">
        <v>4</v>
      </c>
      <c r="I396" s="82">
        <f t="shared" ref="I396:I399" si="232">F396*D396</f>
        <v>0</v>
      </c>
      <c r="J396" s="82" t="e">
        <f t="shared" ref="J396:J399" si="233">G396*D396</f>
        <v>#DIV/0!</v>
      </c>
      <c r="K396" s="148"/>
      <c r="L396" s="114"/>
      <c r="M396" s="52"/>
      <c r="N396" s="52"/>
      <c r="O396" s="52"/>
      <c r="P396" s="52"/>
      <c r="Q396" s="52"/>
      <c r="R396" s="52"/>
    </row>
    <row r="397" spans="1:18" ht="12.75" customHeight="1" x14ac:dyDescent="0.2">
      <c r="A397" s="52"/>
      <c r="B397" s="78" t="s">
        <v>1052</v>
      </c>
      <c r="C397" s="121" t="s">
        <v>590</v>
      </c>
      <c r="D397" s="150"/>
      <c r="E397" s="151"/>
      <c r="F397" s="149"/>
      <c r="G397" s="80" t="e">
        <f>F397/Principal!$C$5</f>
        <v>#DIV/0!</v>
      </c>
      <c r="H397" s="81">
        <v>4</v>
      </c>
      <c r="I397" s="82">
        <f t="shared" si="232"/>
        <v>0</v>
      </c>
      <c r="J397" s="82" t="e">
        <f t="shared" si="233"/>
        <v>#DIV/0!</v>
      </c>
      <c r="K397" s="148"/>
      <c r="L397" s="114"/>
      <c r="M397" s="52"/>
      <c r="N397" s="52"/>
      <c r="O397" s="52"/>
      <c r="P397" s="52"/>
      <c r="Q397" s="52"/>
      <c r="R397" s="52"/>
    </row>
    <row r="398" spans="1:18" ht="12.75" customHeight="1" x14ac:dyDescent="0.2">
      <c r="A398" s="52"/>
      <c r="B398" s="78" t="s">
        <v>1053</v>
      </c>
      <c r="C398" s="121" t="s">
        <v>592</v>
      </c>
      <c r="D398" s="150"/>
      <c r="E398" s="151"/>
      <c r="F398" s="149"/>
      <c r="G398" s="80" t="e">
        <f>F398/Principal!$C$5</f>
        <v>#DIV/0!</v>
      </c>
      <c r="H398" s="81">
        <v>4</v>
      </c>
      <c r="I398" s="82">
        <f t="shared" si="232"/>
        <v>0</v>
      </c>
      <c r="J398" s="82" t="e">
        <f t="shared" si="233"/>
        <v>#DIV/0!</v>
      </c>
      <c r="K398" s="148"/>
      <c r="L398" s="114"/>
      <c r="M398" s="52"/>
      <c r="N398" s="52"/>
      <c r="O398" s="52"/>
      <c r="P398" s="52"/>
      <c r="Q398" s="52"/>
      <c r="R398" s="52"/>
    </row>
    <row r="399" spans="1:18" ht="12.75" customHeight="1" x14ac:dyDescent="0.2">
      <c r="A399" s="52"/>
      <c r="B399" s="78" t="s">
        <v>1054</v>
      </c>
      <c r="C399" s="121" t="s">
        <v>594</v>
      </c>
      <c r="D399" s="150"/>
      <c r="E399" s="151"/>
      <c r="F399" s="149"/>
      <c r="G399" s="80" t="e">
        <f>F399/Principal!$C$5</f>
        <v>#DIV/0!</v>
      </c>
      <c r="H399" s="81">
        <v>4</v>
      </c>
      <c r="I399" s="82">
        <f t="shared" si="232"/>
        <v>0</v>
      </c>
      <c r="J399" s="82" t="e">
        <f t="shared" si="233"/>
        <v>#DIV/0!</v>
      </c>
      <c r="K399" s="148"/>
      <c r="L399" s="114"/>
      <c r="M399" s="52"/>
      <c r="N399" s="52"/>
      <c r="O399" s="52"/>
      <c r="P399" s="52"/>
      <c r="Q399" s="52"/>
      <c r="R399" s="52"/>
    </row>
    <row r="400" spans="1:18" ht="12.75" customHeight="1" x14ac:dyDescent="0.2">
      <c r="A400" s="52"/>
      <c r="B400" s="115" t="s">
        <v>1055</v>
      </c>
      <c r="C400" s="109" t="s">
        <v>1056</v>
      </c>
      <c r="D400" s="116"/>
      <c r="E400" s="117"/>
      <c r="F400" s="118"/>
      <c r="G400" s="111"/>
      <c r="H400" s="119" t="s">
        <v>79</v>
      </c>
      <c r="I400" s="113">
        <f t="shared" ref="I400:J400" si="234">SUM(I401+I402+I403+I404)</f>
        <v>0</v>
      </c>
      <c r="J400" s="113" t="e">
        <f t="shared" si="234"/>
        <v>#DIV/0!</v>
      </c>
      <c r="K400" s="119"/>
      <c r="L400" s="114"/>
      <c r="M400" s="52"/>
      <c r="N400" s="52"/>
      <c r="O400" s="52"/>
      <c r="P400" s="52"/>
      <c r="Q400" s="52"/>
      <c r="R400" s="52"/>
    </row>
    <row r="401" spans="1:18" ht="12.75" customHeight="1" x14ac:dyDescent="0.2">
      <c r="A401" s="52"/>
      <c r="B401" s="78" t="s">
        <v>1057</v>
      </c>
      <c r="C401" s="120" t="s">
        <v>588</v>
      </c>
      <c r="D401" s="150"/>
      <c r="E401" s="151"/>
      <c r="F401" s="149"/>
      <c r="G401" s="80" t="e">
        <f>F401/Principal!$C$5</f>
        <v>#DIV/0!</v>
      </c>
      <c r="H401" s="81">
        <v>4</v>
      </c>
      <c r="I401" s="82">
        <f t="shared" ref="I401:I404" si="235">F401*D401</f>
        <v>0</v>
      </c>
      <c r="J401" s="82" t="e">
        <f t="shared" ref="J401:J404" si="236">G401*D401</f>
        <v>#DIV/0!</v>
      </c>
      <c r="K401" s="148"/>
      <c r="L401" s="114"/>
      <c r="M401" s="52"/>
      <c r="N401" s="52"/>
      <c r="O401" s="52"/>
      <c r="P401" s="52"/>
      <c r="Q401" s="52"/>
      <c r="R401" s="52"/>
    </row>
    <row r="402" spans="1:18" ht="12.75" customHeight="1" x14ac:dyDescent="0.2">
      <c r="A402" s="52"/>
      <c r="B402" s="78" t="s">
        <v>1058</v>
      </c>
      <c r="C402" s="121" t="s">
        <v>590</v>
      </c>
      <c r="D402" s="150"/>
      <c r="E402" s="151"/>
      <c r="F402" s="149"/>
      <c r="G402" s="80" t="e">
        <f>F402/Principal!$C$5</f>
        <v>#DIV/0!</v>
      </c>
      <c r="H402" s="81">
        <v>4</v>
      </c>
      <c r="I402" s="82">
        <f t="shared" si="235"/>
        <v>0</v>
      </c>
      <c r="J402" s="82" t="e">
        <f t="shared" si="236"/>
        <v>#DIV/0!</v>
      </c>
      <c r="K402" s="148"/>
      <c r="L402" s="114"/>
      <c r="M402" s="52"/>
      <c r="N402" s="52"/>
      <c r="O402" s="52"/>
      <c r="P402" s="52"/>
      <c r="Q402" s="52"/>
      <c r="R402" s="52"/>
    </row>
    <row r="403" spans="1:18" ht="12.75" customHeight="1" x14ac:dyDescent="0.2">
      <c r="A403" s="52"/>
      <c r="B403" s="78" t="s">
        <v>1059</v>
      </c>
      <c r="C403" s="121" t="s">
        <v>592</v>
      </c>
      <c r="D403" s="150"/>
      <c r="E403" s="151"/>
      <c r="F403" s="149"/>
      <c r="G403" s="80" t="e">
        <f>F403/Principal!$C$5</f>
        <v>#DIV/0!</v>
      </c>
      <c r="H403" s="81">
        <v>4</v>
      </c>
      <c r="I403" s="82">
        <f t="shared" si="235"/>
        <v>0</v>
      </c>
      <c r="J403" s="82" t="e">
        <f t="shared" si="236"/>
        <v>#DIV/0!</v>
      </c>
      <c r="K403" s="148"/>
      <c r="L403" s="114"/>
      <c r="M403" s="52"/>
      <c r="N403" s="52"/>
      <c r="O403" s="52"/>
      <c r="P403" s="52"/>
      <c r="Q403" s="52"/>
      <c r="R403" s="52"/>
    </row>
    <row r="404" spans="1:18" ht="12.75" customHeight="1" x14ac:dyDescent="0.2">
      <c r="A404" s="52"/>
      <c r="B404" s="78" t="s">
        <v>1060</v>
      </c>
      <c r="C404" s="121" t="s">
        <v>594</v>
      </c>
      <c r="D404" s="150"/>
      <c r="E404" s="151"/>
      <c r="F404" s="149"/>
      <c r="G404" s="80" t="e">
        <f>F404/Principal!$C$5</f>
        <v>#DIV/0!</v>
      </c>
      <c r="H404" s="81">
        <v>4</v>
      </c>
      <c r="I404" s="82">
        <f t="shared" si="235"/>
        <v>0</v>
      </c>
      <c r="J404" s="82" t="e">
        <f t="shared" si="236"/>
        <v>#DIV/0!</v>
      </c>
      <c r="K404" s="148"/>
      <c r="L404" s="114"/>
      <c r="M404" s="52"/>
      <c r="N404" s="52"/>
      <c r="O404" s="52"/>
      <c r="P404" s="52"/>
      <c r="Q404" s="52"/>
      <c r="R404" s="52"/>
    </row>
    <row r="405" spans="1:18" ht="12.75" customHeight="1" x14ac:dyDescent="0.2">
      <c r="A405" s="52"/>
      <c r="B405" s="115" t="s">
        <v>1061</v>
      </c>
      <c r="C405" s="109" t="s">
        <v>1062</v>
      </c>
      <c r="D405" s="116"/>
      <c r="E405" s="117"/>
      <c r="F405" s="118"/>
      <c r="G405" s="111"/>
      <c r="H405" s="119" t="s">
        <v>79</v>
      </c>
      <c r="I405" s="113">
        <f t="shared" ref="I405:J405" si="237">SUM(I406+I407+I408+I409)</f>
        <v>0</v>
      </c>
      <c r="J405" s="113" t="e">
        <f t="shared" si="237"/>
        <v>#DIV/0!</v>
      </c>
      <c r="K405" s="119"/>
      <c r="L405" s="114"/>
      <c r="M405" s="52"/>
      <c r="N405" s="52"/>
      <c r="O405" s="52"/>
      <c r="P405" s="52"/>
      <c r="Q405" s="52"/>
      <c r="R405" s="52"/>
    </row>
    <row r="406" spans="1:18" ht="12.75" customHeight="1" x14ac:dyDescent="0.2">
      <c r="A406" s="52"/>
      <c r="B406" s="78" t="s">
        <v>1063</v>
      </c>
      <c r="C406" s="120" t="s">
        <v>588</v>
      </c>
      <c r="D406" s="150"/>
      <c r="E406" s="151"/>
      <c r="F406" s="149"/>
      <c r="G406" s="80" t="e">
        <f>F406/Principal!$C$5</f>
        <v>#DIV/0!</v>
      </c>
      <c r="H406" s="81">
        <v>4</v>
      </c>
      <c r="I406" s="82">
        <f t="shared" ref="I406:I409" si="238">F406*D406</f>
        <v>0</v>
      </c>
      <c r="J406" s="82" t="e">
        <f t="shared" ref="J406:J409" si="239">G406*D406</f>
        <v>#DIV/0!</v>
      </c>
      <c r="K406" s="148"/>
      <c r="L406" s="114"/>
      <c r="M406" s="52"/>
      <c r="N406" s="52"/>
      <c r="O406" s="52"/>
      <c r="P406" s="52"/>
      <c r="Q406" s="52"/>
      <c r="R406" s="52"/>
    </row>
    <row r="407" spans="1:18" ht="12.75" customHeight="1" x14ac:dyDescent="0.2">
      <c r="A407" s="52"/>
      <c r="B407" s="78" t="s">
        <v>1064</v>
      </c>
      <c r="C407" s="121" t="s">
        <v>590</v>
      </c>
      <c r="D407" s="150"/>
      <c r="E407" s="151"/>
      <c r="F407" s="149"/>
      <c r="G407" s="80" t="e">
        <f>F407/Principal!$C$5</f>
        <v>#DIV/0!</v>
      </c>
      <c r="H407" s="81">
        <v>4</v>
      </c>
      <c r="I407" s="82">
        <f t="shared" si="238"/>
        <v>0</v>
      </c>
      <c r="J407" s="82" t="e">
        <f t="shared" si="239"/>
        <v>#DIV/0!</v>
      </c>
      <c r="K407" s="148"/>
      <c r="L407" s="114"/>
      <c r="M407" s="52"/>
      <c r="N407" s="52"/>
      <c r="O407" s="52"/>
      <c r="P407" s="52"/>
      <c r="Q407" s="52"/>
      <c r="R407" s="52"/>
    </row>
    <row r="408" spans="1:18" ht="12.75" customHeight="1" x14ac:dyDescent="0.2">
      <c r="A408" s="52"/>
      <c r="B408" s="78" t="s">
        <v>1065</v>
      </c>
      <c r="C408" s="121" t="s">
        <v>592</v>
      </c>
      <c r="D408" s="150"/>
      <c r="E408" s="151"/>
      <c r="F408" s="149"/>
      <c r="G408" s="80" t="e">
        <f>F408/Principal!$C$5</f>
        <v>#DIV/0!</v>
      </c>
      <c r="H408" s="81">
        <v>4</v>
      </c>
      <c r="I408" s="82">
        <f t="shared" si="238"/>
        <v>0</v>
      </c>
      <c r="J408" s="82" t="e">
        <f t="shared" si="239"/>
        <v>#DIV/0!</v>
      </c>
      <c r="K408" s="148"/>
      <c r="L408" s="114"/>
      <c r="M408" s="52"/>
      <c r="N408" s="52"/>
      <c r="O408" s="52"/>
      <c r="P408" s="52"/>
      <c r="Q408" s="52"/>
      <c r="R408" s="52"/>
    </row>
    <row r="409" spans="1:18" ht="12.75" customHeight="1" x14ac:dyDescent="0.2">
      <c r="A409" s="52"/>
      <c r="B409" s="78" t="s">
        <v>1066</v>
      </c>
      <c r="C409" s="121" t="s">
        <v>594</v>
      </c>
      <c r="D409" s="150"/>
      <c r="E409" s="151"/>
      <c r="F409" s="149"/>
      <c r="G409" s="80" t="e">
        <f>F409/Principal!$C$5</f>
        <v>#DIV/0!</v>
      </c>
      <c r="H409" s="81">
        <v>4</v>
      </c>
      <c r="I409" s="82">
        <f t="shared" si="238"/>
        <v>0</v>
      </c>
      <c r="J409" s="82" t="e">
        <f t="shared" si="239"/>
        <v>#DIV/0!</v>
      </c>
      <c r="K409" s="148"/>
      <c r="L409" s="114"/>
      <c r="M409" s="52"/>
      <c r="N409" s="52"/>
      <c r="O409" s="52"/>
      <c r="P409" s="52"/>
      <c r="Q409" s="52"/>
      <c r="R409" s="52"/>
    </row>
    <row r="410" spans="1:18" ht="12.75" customHeight="1" x14ac:dyDescent="0.2">
      <c r="A410" s="52"/>
      <c r="B410" s="115" t="s">
        <v>1067</v>
      </c>
      <c r="C410" s="109" t="s">
        <v>1068</v>
      </c>
      <c r="D410" s="116"/>
      <c r="E410" s="117"/>
      <c r="F410" s="118"/>
      <c r="G410" s="111"/>
      <c r="H410" s="119" t="s">
        <v>79</v>
      </c>
      <c r="I410" s="113">
        <f t="shared" ref="I410:J410" si="240">SUM(I411+I412+I413+I414)</f>
        <v>0</v>
      </c>
      <c r="J410" s="113" t="e">
        <f t="shared" si="240"/>
        <v>#DIV/0!</v>
      </c>
      <c r="K410" s="119"/>
      <c r="L410" s="114"/>
      <c r="M410" s="52"/>
      <c r="N410" s="52"/>
      <c r="O410" s="52"/>
      <c r="P410" s="52"/>
      <c r="Q410" s="52"/>
      <c r="R410" s="52"/>
    </row>
    <row r="411" spans="1:18" ht="12.75" customHeight="1" x14ac:dyDescent="0.2">
      <c r="A411" s="52"/>
      <c r="B411" s="78" t="s">
        <v>1069</v>
      </c>
      <c r="C411" s="120" t="s">
        <v>588</v>
      </c>
      <c r="D411" s="150"/>
      <c r="E411" s="151"/>
      <c r="F411" s="149"/>
      <c r="G411" s="80" t="e">
        <f>F411/Principal!$C$5</f>
        <v>#DIV/0!</v>
      </c>
      <c r="H411" s="81">
        <v>4</v>
      </c>
      <c r="I411" s="82">
        <f t="shared" ref="I411:I414" si="241">F411*D411</f>
        <v>0</v>
      </c>
      <c r="J411" s="82" t="e">
        <f t="shared" ref="J411:J414" si="242">G411*D411</f>
        <v>#DIV/0!</v>
      </c>
      <c r="K411" s="148"/>
      <c r="L411" s="114"/>
      <c r="M411" s="52"/>
      <c r="N411" s="52"/>
      <c r="O411" s="52"/>
      <c r="P411" s="52"/>
      <c r="Q411" s="52"/>
      <c r="R411" s="52"/>
    </row>
    <row r="412" spans="1:18" ht="12.75" customHeight="1" x14ac:dyDescent="0.2">
      <c r="A412" s="52"/>
      <c r="B412" s="78" t="s">
        <v>1070</v>
      </c>
      <c r="C412" s="121" t="s">
        <v>590</v>
      </c>
      <c r="D412" s="150"/>
      <c r="E412" s="151"/>
      <c r="F412" s="149"/>
      <c r="G412" s="80" t="e">
        <f>F412/Principal!$C$5</f>
        <v>#DIV/0!</v>
      </c>
      <c r="H412" s="81">
        <v>4</v>
      </c>
      <c r="I412" s="82">
        <f t="shared" si="241"/>
        <v>0</v>
      </c>
      <c r="J412" s="82" t="e">
        <f t="shared" si="242"/>
        <v>#DIV/0!</v>
      </c>
      <c r="K412" s="148"/>
      <c r="L412" s="114"/>
      <c r="M412" s="52"/>
      <c r="N412" s="52"/>
      <c r="O412" s="52"/>
      <c r="P412" s="52"/>
      <c r="Q412" s="52"/>
      <c r="R412" s="52"/>
    </row>
    <row r="413" spans="1:18" ht="12.75" customHeight="1" x14ac:dyDescent="0.2">
      <c r="A413" s="52"/>
      <c r="B413" s="78" t="s">
        <v>1071</v>
      </c>
      <c r="C413" s="121" t="s">
        <v>592</v>
      </c>
      <c r="D413" s="150"/>
      <c r="E413" s="151"/>
      <c r="F413" s="149"/>
      <c r="G413" s="80" t="e">
        <f>F413/Principal!$C$5</f>
        <v>#DIV/0!</v>
      </c>
      <c r="H413" s="81">
        <v>4</v>
      </c>
      <c r="I413" s="82">
        <f t="shared" si="241"/>
        <v>0</v>
      </c>
      <c r="J413" s="82" t="e">
        <f t="shared" si="242"/>
        <v>#DIV/0!</v>
      </c>
      <c r="K413" s="148"/>
      <c r="L413" s="114"/>
      <c r="M413" s="52"/>
      <c r="N413" s="52"/>
      <c r="O413" s="52"/>
      <c r="P413" s="52"/>
      <c r="Q413" s="52"/>
      <c r="R413" s="52"/>
    </row>
    <row r="414" spans="1:18" ht="12.75" customHeight="1" x14ac:dyDescent="0.2">
      <c r="A414" s="52"/>
      <c r="B414" s="78" t="s">
        <v>1072</v>
      </c>
      <c r="C414" s="121" t="s">
        <v>594</v>
      </c>
      <c r="D414" s="150"/>
      <c r="E414" s="151"/>
      <c r="F414" s="149"/>
      <c r="G414" s="80" t="e">
        <f>F414/Principal!$C$5</f>
        <v>#DIV/0!</v>
      </c>
      <c r="H414" s="81">
        <v>4</v>
      </c>
      <c r="I414" s="82">
        <f t="shared" si="241"/>
        <v>0</v>
      </c>
      <c r="J414" s="82" t="e">
        <f t="shared" si="242"/>
        <v>#DIV/0!</v>
      </c>
      <c r="K414" s="148"/>
      <c r="L414" s="114"/>
      <c r="M414" s="52"/>
      <c r="N414" s="52"/>
      <c r="O414" s="52"/>
      <c r="P414" s="52"/>
      <c r="Q414" s="52"/>
      <c r="R414" s="52"/>
    </row>
    <row r="415" spans="1:18" ht="12.75" customHeight="1" x14ac:dyDescent="0.2">
      <c r="A415" s="52"/>
      <c r="B415" s="115" t="s">
        <v>1073</v>
      </c>
      <c r="C415" s="109" t="s">
        <v>1074</v>
      </c>
      <c r="D415" s="116"/>
      <c r="E415" s="117"/>
      <c r="F415" s="118"/>
      <c r="G415" s="111"/>
      <c r="H415" s="119" t="s">
        <v>79</v>
      </c>
      <c r="I415" s="113">
        <f t="shared" ref="I415:J415" si="243">SUM(I416+I417+I418+I419)</f>
        <v>0</v>
      </c>
      <c r="J415" s="113" t="e">
        <f t="shared" si="243"/>
        <v>#DIV/0!</v>
      </c>
      <c r="K415" s="119"/>
      <c r="L415" s="114"/>
      <c r="M415" s="52"/>
      <c r="N415" s="52"/>
      <c r="O415" s="52"/>
      <c r="P415" s="52"/>
      <c r="Q415" s="52"/>
      <c r="R415" s="52"/>
    </row>
    <row r="416" spans="1:18" ht="12.75" customHeight="1" x14ac:dyDescent="0.2">
      <c r="A416" s="52"/>
      <c r="B416" s="78" t="s">
        <v>1075</v>
      </c>
      <c r="C416" s="120" t="s">
        <v>588</v>
      </c>
      <c r="D416" s="150"/>
      <c r="E416" s="151"/>
      <c r="F416" s="149"/>
      <c r="G416" s="80" t="e">
        <f>F416/Principal!$C$5</f>
        <v>#DIV/0!</v>
      </c>
      <c r="H416" s="81">
        <v>4</v>
      </c>
      <c r="I416" s="82">
        <f t="shared" ref="I416:I419" si="244">F416*D416</f>
        <v>0</v>
      </c>
      <c r="J416" s="82" t="e">
        <f t="shared" ref="J416:J419" si="245">G416*D416</f>
        <v>#DIV/0!</v>
      </c>
      <c r="K416" s="148"/>
      <c r="L416" s="114"/>
      <c r="M416" s="52"/>
      <c r="N416" s="52"/>
      <c r="O416" s="52"/>
      <c r="P416" s="52"/>
      <c r="Q416" s="52"/>
      <c r="R416" s="52"/>
    </row>
    <row r="417" spans="1:18" ht="12.75" customHeight="1" x14ac:dyDescent="0.2">
      <c r="A417" s="52"/>
      <c r="B417" s="78" t="s">
        <v>1076</v>
      </c>
      <c r="C417" s="121" t="s">
        <v>590</v>
      </c>
      <c r="D417" s="150"/>
      <c r="E417" s="151"/>
      <c r="F417" s="149"/>
      <c r="G417" s="80" t="e">
        <f>F417/Principal!$C$5</f>
        <v>#DIV/0!</v>
      </c>
      <c r="H417" s="81">
        <v>4</v>
      </c>
      <c r="I417" s="82">
        <f t="shared" si="244"/>
        <v>0</v>
      </c>
      <c r="J417" s="82" t="e">
        <f t="shared" si="245"/>
        <v>#DIV/0!</v>
      </c>
      <c r="K417" s="148"/>
      <c r="L417" s="114"/>
      <c r="M417" s="52"/>
      <c r="N417" s="52"/>
      <c r="O417" s="52"/>
      <c r="P417" s="52"/>
      <c r="Q417" s="52"/>
      <c r="R417" s="52"/>
    </row>
    <row r="418" spans="1:18" ht="12.75" customHeight="1" x14ac:dyDescent="0.2">
      <c r="A418" s="52"/>
      <c r="B418" s="78" t="s">
        <v>1077</v>
      </c>
      <c r="C418" s="121" t="s">
        <v>592</v>
      </c>
      <c r="D418" s="150"/>
      <c r="E418" s="151"/>
      <c r="F418" s="149"/>
      <c r="G418" s="80" t="e">
        <f>F418/Principal!$C$5</f>
        <v>#DIV/0!</v>
      </c>
      <c r="H418" s="81">
        <v>4</v>
      </c>
      <c r="I418" s="82">
        <f t="shared" si="244"/>
        <v>0</v>
      </c>
      <c r="J418" s="82" t="e">
        <f t="shared" si="245"/>
        <v>#DIV/0!</v>
      </c>
      <c r="K418" s="148"/>
      <c r="L418" s="114"/>
      <c r="M418" s="52"/>
      <c r="N418" s="52"/>
      <c r="O418" s="52"/>
      <c r="P418" s="52"/>
      <c r="Q418" s="52"/>
      <c r="R418" s="52"/>
    </row>
    <row r="419" spans="1:18" ht="12.75" customHeight="1" x14ac:dyDescent="0.2">
      <c r="A419" s="52"/>
      <c r="B419" s="78" t="s">
        <v>1078</v>
      </c>
      <c r="C419" s="121" t="s">
        <v>594</v>
      </c>
      <c r="D419" s="150"/>
      <c r="E419" s="151"/>
      <c r="F419" s="149"/>
      <c r="G419" s="80" t="e">
        <f>F419/Principal!$C$5</f>
        <v>#DIV/0!</v>
      </c>
      <c r="H419" s="81">
        <v>4</v>
      </c>
      <c r="I419" s="82">
        <f t="shared" si="244"/>
        <v>0</v>
      </c>
      <c r="J419" s="82" t="e">
        <f t="shared" si="245"/>
        <v>#DIV/0!</v>
      </c>
      <c r="K419" s="148"/>
      <c r="L419" s="114"/>
      <c r="M419" s="52"/>
      <c r="N419" s="52"/>
      <c r="O419" s="52"/>
      <c r="P419" s="52"/>
      <c r="Q419" s="52"/>
      <c r="R419" s="52"/>
    </row>
    <row r="420" spans="1:18" ht="12.75" customHeight="1" x14ac:dyDescent="0.2">
      <c r="A420" s="52"/>
      <c r="B420" s="115" t="s">
        <v>1079</v>
      </c>
      <c r="C420" s="109" t="s">
        <v>1080</v>
      </c>
      <c r="D420" s="116"/>
      <c r="E420" s="117"/>
      <c r="F420" s="118"/>
      <c r="G420" s="111"/>
      <c r="H420" s="119" t="s">
        <v>79</v>
      </c>
      <c r="I420" s="113">
        <f t="shared" ref="I420:J420" si="246">SUM(I421+I422+I423+I424)</f>
        <v>0</v>
      </c>
      <c r="J420" s="113" t="e">
        <f t="shared" si="246"/>
        <v>#DIV/0!</v>
      </c>
      <c r="K420" s="119"/>
      <c r="L420" s="114"/>
      <c r="M420" s="52"/>
      <c r="N420" s="52"/>
      <c r="O420" s="52"/>
      <c r="P420" s="52"/>
      <c r="Q420" s="52"/>
      <c r="R420" s="52"/>
    </row>
    <row r="421" spans="1:18" ht="12.75" customHeight="1" x14ac:dyDescent="0.2">
      <c r="A421" s="52"/>
      <c r="B421" s="78" t="s">
        <v>1081</v>
      </c>
      <c r="C421" s="120" t="s">
        <v>588</v>
      </c>
      <c r="D421" s="150"/>
      <c r="E421" s="151"/>
      <c r="F421" s="149"/>
      <c r="G421" s="80" t="e">
        <f>F421/Principal!$C$5</f>
        <v>#DIV/0!</v>
      </c>
      <c r="H421" s="81">
        <v>4</v>
      </c>
      <c r="I421" s="82">
        <f t="shared" ref="I421:I424" si="247">F421*D421</f>
        <v>0</v>
      </c>
      <c r="J421" s="82" t="e">
        <f t="shared" ref="J421:J424" si="248">G421*D421</f>
        <v>#DIV/0!</v>
      </c>
      <c r="K421" s="148"/>
      <c r="L421" s="114"/>
      <c r="M421" s="52"/>
      <c r="N421" s="52"/>
      <c r="O421" s="52"/>
      <c r="P421" s="52"/>
      <c r="Q421" s="52"/>
      <c r="R421" s="52"/>
    </row>
    <row r="422" spans="1:18" ht="12.75" customHeight="1" x14ac:dyDescent="0.2">
      <c r="A422" s="52"/>
      <c r="B422" s="78" t="s">
        <v>1082</v>
      </c>
      <c r="C422" s="121" t="s">
        <v>590</v>
      </c>
      <c r="D422" s="150"/>
      <c r="E422" s="151"/>
      <c r="F422" s="149"/>
      <c r="G422" s="80" t="e">
        <f>F422/Principal!$C$5</f>
        <v>#DIV/0!</v>
      </c>
      <c r="H422" s="81">
        <v>4</v>
      </c>
      <c r="I422" s="82">
        <f t="shared" si="247"/>
        <v>0</v>
      </c>
      <c r="J422" s="82" t="e">
        <f t="shared" si="248"/>
        <v>#DIV/0!</v>
      </c>
      <c r="K422" s="148"/>
      <c r="L422" s="114"/>
      <c r="M422" s="52"/>
      <c r="N422" s="52"/>
      <c r="O422" s="52"/>
      <c r="P422" s="52"/>
      <c r="Q422" s="52"/>
      <c r="R422" s="52"/>
    </row>
    <row r="423" spans="1:18" ht="12.75" customHeight="1" x14ac:dyDescent="0.2">
      <c r="A423" s="52"/>
      <c r="B423" s="78" t="s">
        <v>1083</v>
      </c>
      <c r="C423" s="121" t="s">
        <v>592</v>
      </c>
      <c r="D423" s="150"/>
      <c r="E423" s="151"/>
      <c r="F423" s="149"/>
      <c r="G423" s="80" t="e">
        <f>F423/Principal!$C$5</f>
        <v>#DIV/0!</v>
      </c>
      <c r="H423" s="81">
        <v>4</v>
      </c>
      <c r="I423" s="82">
        <f t="shared" si="247"/>
        <v>0</v>
      </c>
      <c r="J423" s="82" t="e">
        <f t="shared" si="248"/>
        <v>#DIV/0!</v>
      </c>
      <c r="K423" s="148"/>
      <c r="L423" s="114"/>
      <c r="M423" s="52"/>
      <c r="N423" s="52"/>
      <c r="O423" s="52"/>
      <c r="P423" s="52"/>
      <c r="Q423" s="52"/>
      <c r="R423" s="52"/>
    </row>
    <row r="424" spans="1:18" ht="12.75" customHeight="1" x14ac:dyDescent="0.2">
      <c r="A424" s="52"/>
      <c r="B424" s="78" t="s">
        <v>1084</v>
      </c>
      <c r="C424" s="121" t="s">
        <v>594</v>
      </c>
      <c r="D424" s="150"/>
      <c r="E424" s="151"/>
      <c r="F424" s="149"/>
      <c r="G424" s="80" t="e">
        <f>F424/Principal!$C$5</f>
        <v>#DIV/0!</v>
      </c>
      <c r="H424" s="81">
        <v>4</v>
      </c>
      <c r="I424" s="82">
        <f t="shared" si="247"/>
        <v>0</v>
      </c>
      <c r="J424" s="82" t="e">
        <f t="shared" si="248"/>
        <v>#DIV/0!</v>
      </c>
      <c r="K424" s="148"/>
      <c r="L424" s="114"/>
      <c r="M424" s="52"/>
      <c r="N424" s="52"/>
      <c r="O424" s="52"/>
      <c r="P424" s="52"/>
      <c r="Q424" s="52"/>
      <c r="R424" s="52"/>
    </row>
    <row r="425" spans="1:18" ht="12.75" customHeight="1" x14ac:dyDescent="0.2">
      <c r="A425" s="52"/>
      <c r="B425" s="115" t="s">
        <v>1085</v>
      </c>
      <c r="C425" s="109" t="s">
        <v>1086</v>
      </c>
      <c r="D425" s="116"/>
      <c r="E425" s="117"/>
      <c r="F425" s="118"/>
      <c r="G425" s="111"/>
      <c r="H425" s="119" t="s">
        <v>79</v>
      </c>
      <c r="I425" s="113">
        <f t="shared" ref="I425:J425" si="249">SUM(I426+I427+I428+I429)</f>
        <v>0</v>
      </c>
      <c r="J425" s="113" t="e">
        <f t="shared" si="249"/>
        <v>#DIV/0!</v>
      </c>
      <c r="K425" s="119"/>
      <c r="L425" s="114"/>
      <c r="M425" s="52"/>
      <c r="N425" s="52"/>
      <c r="O425" s="52"/>
      <c r="P425" s="52"/>
      <c r="Q425" s="52"/>
      <c r="R425" s="52"/>
    </row>
    <row r="426" spans="1:18" ht="12.75" customHeight="1" x14ac:dyDescent="0.2">
      <c r="A426" s="52"/>
      <c r="B426" s="78" t="s">
        <v>1087</v>
      </c>
      <c r="C426" s="120" t="s">
        <v>588</v>
      </c>
      <c r="D426" s="150"/>
      <c r="E426" s="151"/>
      <c r="F426" s="149"/>
      <c r="G426" s="80" t="e">
        <f>F426/Principal!$C$5</f>
        <v>#DIV/0!</v>
      </c>
      <c r="H426" s="81">
        <v>4</v>
      </c>
      <c r="I426" s="82">
        <f t="shared" ref="I426:I429" si="250">F426*D426</f>
        <v>0</v>
      </c>
      <c r="J426" s="82" t="e">
        <f t="shared" ref="J426:J429" si="251">G426*D426</f>
        <v>#DIV/0!</v>
      </c>
      <c r="K426" s="148"/>
      <c r="L426" s="114"/>
      <c r="M426" s="52"/>
      <c r="N426" s="52"/>
      <c r="O426" s="52"/>
      <c r="P426" s="52"/>
      <c r="Q426" s="52"/>
      <c r="R426" s="52"/>
    </row>
    <row r="427" spans="1:18" ht="12.75" customHeight="1" x14ac:dyDescent="0.2">
      <c r="A427" s="52"/>
      <c r="B427" s="78" t="s">
        <v>1088</v>
      </c>
      <c r="C427" s="121" t="s">
        <v>590</v>
      </c>
      <c r="D427" s="150"/>
      <c r="E427" s="151"/>
      <c r="F427" s="149"/>
      <c r="G427" s="80" t="e">
        <f>F427/Principal!$C$5</f>
        <v>#DIV/0!</v>
      </c>
      <c r="H427" s="81">
        <v>4</v>
      </c>
      <c r="I427" s="82">
        <f t="shared" si="250"/>
        <v>0</v>
      </c>
      <c r="J427" s="82" t="e">
        <f t="shared" si="251"/>
        <v>#DIV/0!</v>
      </c>
      <c r="K427" s="148"/>
      <c r="L427" s="114"/>
      <c r="M427" s="52"/>
      <c r="N427" s="52"/>
      <c r="O427" s="52"/>
      <c r="P427" s="52"/>
      <c r="Q427" s="52"/>
      <c r="R427" s="52"/>
    </row>
    <row r="428" spans="1:18" ht="12.75" customHeight="1" x14ac:dyDescent="0.2">
      <c r="A428" s="52"/>
      <c r="B428" s="78" t="s">
        <v>1089</v>
      </c>
      <c r="C428" s="121" t="s">
        <v>592</v>
      </c>
      <c r="D428" s="150"/>
      <c r="E428" s="151"/>
      <c r="F428" s="149"/>
      <c r="G428" s="80" t="e">
        <f>F428/Principal!$C$5</f>
        <v>#DIV/0!</v>
      </c>
      <c r="H428" s="81">
        <v>4</v>
      </c>
      <c r="I428" s="82">
        <f t="shared" si="250"/>
        <v>0</v>
      </c>
      <c r="J428" s="82" t="e">
        <f t="shared" si="251"/>
        <v>#DIV/0!</v>
      </c>
      <c r="K428" s="148"/>
      <c r="L428" s="114"/>
      <c r="M428" s="52"/>
      <c r="N428" s="52"/>
      <c r="O428" s="52"/>
      <c r="P428" s="52"/>
      <c r="Q428" s="52"/>
      <c r="R428" s="52"/>
    </row>
    <row r="429" spans="1:18" ht="12.75" customHeight="1" x14ac:dyDescent="0.2">
      <c r="A429" s="52"/>
      <c r="B429" s="78" t="s">
        <v>1090</v>
      </c>
      <c r="C429" s="121" t="s">
        <v>594</v>
      </c>
      <c r="D429" s="150"/>
      <c r="E429" s="151"/>
      <c r="F429" s="149"/>
      <c r="G429" s="80" t="e">
        <f>F429/Principal!$C$5</f>
        <v>#DIV/0!</v>
      </c>
      <c r="H429" s="81">
        <v>4</v>
      </c>
      <c r="I429" s="82">
        <f t="shared" si="250"/>
        <v>0</v>
      </c>
      <c r="J429" s="82" t="e">
        <f t="shared" si="251"/>
        <v>#DIV/0!</v>
      </c>
      <c r="K429" s="148"/>
      <c r="L429" s="114"/>
      <c r="M429" s="52"/>
      <c r="N429" s="52"/>
      <c r="O429" s="52"/>
      <c r="P429" s="52"/>
      <c r="Q429" s="52"/>
      <c r="R429" s="52"/>
    </row>
    <row r="430" spans="1:18" ht="12.75" customHeight="1" x14ac:dyDescent="0.2">
      <c r="A430" s="52"/>
      <c r="B430" s="115" t="s">
        <v>1091</v>
      </c>
      <c r="C430" s="109" t="s">
        <v>1092</v>
      </c>
      <c r="D430" s="116"/>
      <c r="E430" s="117"/>
      <c r="F430" s="118"/>
      <c r="G430" s="111"/>
      <c r="H430" s="119" t="s">
        <v>79</v>
      </c>
      <c r="I430" s="113">
        <f t="shared" ref="I430:J430" si="252">SUM(I431+I432+I433+I434)</f>
        <v>0</v>
      </c>
      <c r="J430" s="113" t="e">
        <f t="shared" si="252"/>
        <v>#DIV/0!</v>
      </c>
      <c r="K430" s="119"/>
      <c r="L430" s="114"/>
      <c r="M430" s="52"/>
      <c r="N430" s="52"/>
      <c r="O430" s="52"/>
      <c r="P430" s="52"/>
      <c r="Q430" s="52"/>
      <c r="R430" s="52"/>
    </row>
    <row r="431" spans="1:18" ht="12.75" customHeight="1" x14ac:dyDescent="0.2">
      <c r="A431" s="52"/>
      <c r="B431" s="78" t="s">
        <v>1093</v>
      </c>
      <c r="C431" s="120" t="s">
        <v>588</v>
      </c>
      <c r="D431" s="150"/>
      <c r="E431" s="151"/>
      <c r="F431" s="149"/>
      <c r="G431" s="80" t="e">
        <f>F431/Principal!$C$5</f>
        <v>#DIV/0!</v>
      </c>
      <c r="H431" s="81">
        <v>4</v>
      </c>
      <c r="I431" s="82">
        <f t="shared" ref="I431:I434" si="253">F431*D431</f>
        <v>0</v>
      </c>
      <c r="J431" s="82" t="e">
        <f t="shared" ref="J431:J434" si="254">G431*D431</f>
        <v>#DIV/0!</v>
      </c>
      <c r="K431" s="148"/>
      <c r="L431" s="114"/>
      <c r="M431" s="52"/>
      <c r="N431" s="52"/>
      <c r="O431" s="52"/>
      <c r="P431" s="52"/>
      <c r="Q431" s="52"/>
      <c r="R431" s="52"/>
    </row>
    <row r="432" spans="1:18" ht="12.75" customHeight="1" x14ac:dyDescent="0.2">
      <c r="A432" s="52"/>
      <c r="B432" s="78" t="s">
        <v>1094</v>
      </c>
      <c r="C432" s="121" t="s">
        <v>590</v>
      </c>
      <c r="D432" s="150"/>
      <c r="E432" s="151"/>
      <c r="F432" s="149"/>
      <c r="G432" s="80" t="e">
        <f>F432/Principal!$C$5</f>
        <v>#DIV/0!</v>
      </c>
      <c r="H432" s="81">
        <v>4</v>
      </c>
      <c r="I432" s="82">
        <f t="shared" si="253"/>
        <v>0</v>
      </c>
      <c r="J432" s="82" t="e">
        <f t="shared" si="254"/>
        <v>#DIV/0!</v>
      </c>
      <c r="K432" s="148"/>
      <c r="L432" s="114"/>
      <c r="M432" s="52"/>
      <c r="N432" s="52"/>
      <c r="O432" s="52"/>
      <c r="P432" s="52"/>
      <c r="Q432" s="52"/>
      <c r="R432" s="52"/>
    </row>
    <row r="433" spans="1:18" ht="12.75" customHeight="1" x14ac:dyDescent="0.2">
      <c r="A433" s="52"/>
      <c r="B433" s="78" t="s">
        <v>1095</v>
      </c>
      <c r="C433" s="121" t="s">
        <v>592</v>
      </c>
      <c r="D433" s="150"/>
      <c r="E433" s="151"/>
      <c r="F433" s="149"/>
      <c r="G433" s="80" t="e">
        <f>F433/Principal!$C$5</f>
        <v>#DIV/0!</v>
      </c>
      <c r="H433" s="81">
        <v>4</v>
      </c>
      <c r="I433" s="82">
        <f t="shared" si="253"/>
        <v>0</v>
      </c>
      <c r="J433" s="82" t="e">
        <f t="shared" si="254"/>
        <v>#DIV/0!</v>
      </c>
      <c r="K433" s="148"/>
      <c r="L433" s="114"/>
      <c r="M433" s="52"/>
      <c r="N433" s="52"/>
      <c r="O433" s="52"/>
      <c r="P433" s="52"/>
      <c r="Q433" s="52"/>
      <c r="R433" s="52"/>
    </row>
    <row r="434" spans="1:18" ht="12.75" customHeight="1" x14ac:dyDescent="0.2">
      <c r="A434" s="52"/>
      <c r="B434" s="78" t="s">
        <v>1096</v>
      </c>
      <c r="C434" s="121" t="s">
        <v>594</v>
      </c>
      <c r="D434" s="150"/>
      <c r="E434" s="151"/>
      <c r="F434" s="149"/>
      <c r="G434" s="80" t="e">
        <f>F434/Principal!$C$5</f>
        <v>#DIV/0!</v>
      </c>
      <c r="H434" s="81">
        <v>4</v>
      </c>
      <c r="I434" s="82">
        <f t="shared" si="253"/>
        <v>0</v>
      </c>
      <c r="J434" s="82" t="e">
        <f t="shared" si="254"/>
        <v>#DIV/0!</v>
      </c>
      <c r="K434" s="148"/>
      <c r="L434" s="114"/>
      <c r="M434" s="52"/>
      <c r="N434" s="52"/>
      <c r="O434" s="52"/>
      <c r="P434" s="52"/>
      <c r="Q434" s="52"/>
      <c r="R434" s="52"/>
    </row>
    <row r="435" spans="1:18" ht="12.75" customHeight="1" x14ac:dyDescent="0.2">
      <c r="A435" s="52"/>
      <c r="B435" s="115" t="s">
        <v>1097</v>
      </c>
      <c r="C435" s="109" t="s">
        <v>1098</v>
      </c>
      <c r="D435" s="116"/>
      <c r="E435" s="117"/>
      <c r="F435" s="118"/>
      <c r="G435" s="111"/>
      <c r="H435" s="119" t="s">
        <v>79</v>
      </c>
      <c r="I435" s="113">
        <f t="shared" ref="I435:J435" si="255">SUM(I436+I437+I438+I439)</f>
        <v>0</v>
      </c>
      <c r="J435" s="113" t="e">
        <f t="shared" si="255"/>
        <v>#DIV/0!</v>
      </c>
      <c r="K435" s="119"/>
      <c r="L435" s="114"/>
      <c r="M435" s="52"/>
      <c r="N435" s="52"/>
      <c r="O435" s="52"/>
      <c r="P435" s="52"/>
      <c r="Q435" s="52"/>
      <c r="R435" s="52"/>
    </row>
    <row r="436" spans="1:18" ht="12.75" customHeight="1" x14ac:dyDescent="0.2">
      <c r="A436" s="52"/>
      <c r="B436" s="78" t="s">
        <v>1099</v>
      </c>
      <c r="C436" s="120" t="s">
        <v>588</v>
      </c>
      <c r="D436" s="150"/>
      <c r="E436" s="151"/>
      <c r="F436" s="149"/>
      <c r="G436" s="80" t="e">
        <f>F436/Principal!$C$5</f>
        <v>#DIV/0!</v>
      </c>
      <c r="H436" s="81">
        <v>4</v>
      </c>
      <c r="I436" s="82">
        <f t="shared" ref="I436:I439" si="256">F436*D436</f>
        <v>0</v>
      </c>
      <c r="J436" s="82" t="e">
        <f t="shared" ref="J436:J439" si="257">G436*D436</f>
        <v>#DIV/0!</v>
      </c>
      <c r="K436" s="148"/>
      <c r="L436" s="114"/>
      <c r="M436" s="52"/>
      <c r="N436" s="52"/>
      <c r="O436" s="52"/>
      <c r="P436" s="52"/>
      <c r="Q436" s="52"/>
      <c r="R436" s="52"/>
    </row>
    <row r="437" spans="1:18" ht="12.75" customHeight="1" x14ac:dyDescent="0.2">
      <c r="A437" s="52"/>
      <c r="B437" s="78" t="s">
        <v>1100</v>
      </c>
      <c r="C437" s="121" t="s">
        <v>590</v>
      </c>
      <c r="D437" s="150"/>
      <c r="E437" s="151"/>
      <c r="F437" s="149"/>
      <c r="G437" s="80" t="e">
        <f>F437/Principal!$C$5</f>
        <v>#DIV/0!</v>
      </c>
      <c r="H437" s="81">
        <v>4</v>
      </c>
      <c r="I437" s="82">
        <f t="shared" si="256"/>
        <v>0</v>
      </c>
      <c r="J437" s="82" t="e">
        <f t="shared" si="257"/>
        <v>#DIV/0!</v>
      </c>
      <c r="K437" s="148"/>
      <c r="L437" s="114"/>
      <c r="M437" s="52"/>
      <c r="N437" s="52"/>
      <c r="O437" s="52"/>
      <c r="P437" s="52"/>
      <c r="Q437" s="52"/>
      <c r="R437" s="52"/>
    </row>
    <row r="438" spans="1:18" ht="12.75" customHeight="1" x14ac:dyDescent="0.2">
      <c r="A438" s="52"/>
      <c r="B438" s="78" t="s">
        <v>1101</v>
      </c>
      <c r="C438" s="121" t="s">
        <v>592</v>
      </c>
      <c r="D438" s="150"/>
      <c r="E438" s="151"/>
      <c r="F438" s="149"/>
      <c r="G438" s="80" t="e">
        <f>F438/Principal!$C$5</f>
        <v>#DIV/0!</v>
      </c>
      <c r="H438" s="81">
        <v>4</v>
      </c>
      <c r="I438" s="82">
        <f t="shared" si="256"/>
        <v>0</v>
      </c>
      <c r="J438" s="82" t="e">
        <f t="shared" si="257"/>
        <v>#DIV/0!</v>
      </c>
      <c r="K438" s="148"/>
      <c r="L438" s="114"/>
      <c r="M438" s="52"/>
      <c r="N438" s="52"/>
      <c r="O438" s="52"/>
      <c r="P438" s="52"/>
      <c r="Q438" s="52"/>
      <c r="R438" s="52"/>
    </row>
    <row r="439" spans="1:18" ht="12.75" customHeight="1" x14ac:dyDescent="0.2">
      <c r="A439" s="52"/>
      <c r="B439" s="78" t="s">
        <v>1102</v>
      </c>
      <c r="C439" s="121" t="s">
        <v>594</v>
      </c>
      <c r="D439" s="150"/>
      <c r="E439" s="151"/>
      <c r="F439" s="149"/>
      <c r="G439" s="80" t="e">
        <f>F439/Principal!$C$5</f>
        <v>#DIV/0!</v>
      </c>
      <c r="H439" s="81">
        <v>4</v>
      </c>
      <c r="I439" s="82">
        <f t="shared" si="256"/>
        <v>0</v>
      </c>
      <c r="J439" s="82" t="e">
        <f t="shared" si="257"/>
        <v>#DIV/0!</v>
      </c>
      <c r="K439" s="148"/>
      <c r="L439" s="114"/>
      <c r="M439" s="52"/>
      <c r="N439" s="52"/>
      <c r="O439" s="52"/>
      <c r="P439" s="52"/>
      <c r="Q439" s="52"/>
      <c r="R439" s="52"/>
    </row>
    <row r="440" spans="1:18" ht="12.75" customHeight="1" x14ac:dyDescent="0.2">
      <c r="A440" s="52"/>
      <c r="B440" s="115" t="s">
        <v>1103</v>
      </c>
      <c r="C440" s="109" t="s">
        <v>1104</v>
      </c>
      <c r="D440" s="116"/>
      <c r="E440" s="117"/>
      <c r="F440" s="118"/>
      <c r="G440" s="111"/>
      <c r="H440" s="119" t="s">
        <v>79</v>
      </c>
      <c r="I440" s="113">
        <f t="shared" ref="I440:J440" si="258">SUM(I441+I442+I443+I444)</f>
        <v>0</v>
      </c>
      <c r="J440" s="113" t="e">
        <f t="shared" si="258"/>
        <v>#DIV/0!</v>
      </c>
      <c r="K440" s="119"/>
      <c r="L440" s="114"/>
      <c r="M440" s="52"/>
      <c r="N440" s="52"/>
      <c r="O440" s="52"/>
      <c r="P440" s="52"/>
      <c r="Q440" s="52"/>
      <c r="R440" s="52"/>
    </row>
    <row r="441" spans="1:18" ht="12.75" customHeight="1" x14ac:dyDescent="0.2">
      <c r="A441" s="52"/>
      <c r="B441" s="78" t="s">
        <v>1105</v>
      </c>
      <c r="C441" s="120" t="s">
        <v>588</v>
      </c>
      <c r="D441" s="150"/>
      <c r="E441" s="151"/>
      <c r="F441" s="149"/>
      <c r="G441" s="80" t="e">
        <f>F441/Principal!$C$5</f>
        <v>#DIV/0!</v>
      </c>
      <c r="H441" s="81">
        <v>4</v>
      </c>
      <c r="I441" s="82">
        <f t="shared" ref="I441:I444" si="259">F441*D441</f>
        <v>0</v>
      </c>
      <c r="J441" s="82" t="e">
        <f t="shared" ref="J441:J444" si="260">G441*D441</f>
        <v>#DIV/0!</v>
      </c>
      <c r="K441" s="148"/>
      <c r="L441" s="114"/>
      <c r="M441" s="52"/>
      <c r="N441" s="52"/>
      <c r="O441" s="52"/>
      <c r="P441" s="52"/>
      <c r="Q441" s="52"/>
      <c r="R441" s="52"/>
    </row>
    <row r="442" spans="1:18" ht="12.75" customHeight="1" x14ac:dyDescent="0.2">
      <c r="A442" s="52"/>
      <c r="B442" s="78" t="s">
        <v>1106</v>
      </c>
      <c r="C442" s="121" t="s">
        <v>590</v>
      </c>
      <c r="D442" s="150"/>
      <c r="E442" s="151"/>
      <c r="F442" s="149"/>
      <c r="G442" s="80" t="e">
        <f>F442/Principal!$C$5</f>
        <v>#DIV/0!</v>
      </c>
      <c r="H442" s="81">
        <v>4</v>
      </c>
      <c r="I442" s="82">
        <f t="shared" si="259"/>
        <v>0</v>
      </c>
      <c r="J442" s="82" t="e">
        <f t="shared" si="260"/>
        <v>#DIV/0!</v>
      </c>
      <c r="K442" s="148"/>
      <c r="L442" s="114"/>
      <c r="M442" s="52"/>
      <c r="N442" s="52"/>
      <c r="O442" s="52"/>
      <c r="P442" s="52"/>
      <c r="Q442" s="52"/>
      <c r="R442" s="52"/>
    </row>
    <row r="443" spans="1:18" ht="12.75" customHeight="1" x14ac:dyDescent="0.2">
      <c r="A443" s="52"/>
      <c r="B443" s="78" t="s">
        <v>1107</v>
      </c>
      <c r="C443" s="121" t="s">
        <v>592</v>
      </c>
      <c r="D443" s="150"/>
      <c r="E443" s="151"/>
      <c r="F443" s="149"/>
      <c r="G443" s="80" t="e">
        <f>F443/Principal!$C$5</f>
        <v>#DIV/0!</v>
      </c>
      <c r="H443" s="81">
        <v>4</v>
      </c>
      <c r="I443" s="82">
        <f t="shared" si="259"/>
        <v>0</v>
      </c>
      <c r="J443" s="82" t="e">
        <f t="shared" si="260"/>
        <v>#DIV/0!</v>
      </c>
      <c r="K443" s="148"/>
      <c r="L443" s="114"/>
      <c r="M443" s="52"/>
      <c r="N443" s="52"/>
      <c r="O443" s="52"/>
      <c r="P443" s="52"/>
      <c r="Q443" s="52"/>
      <c r="R443" s="52"/>
    </row>
    <row r="444" spans="1:18" ht="12.75" customHeight="1" x14ac:dyDescent="0.2">
      <c r="A444" s="52"/>
      <c r="B444" s="78" t="s">
        <v>1108</v>
      </c>
      <c r="C444" s="121" t="s">
        <v>594</v>
      </c>
      <c r="D444" s="150"/>
      <c r="E444" s="151"/>
      <c r="F444" s="149"/>
      <c r="G444" s="80" t="e">
        <f>F444/Principal!$C$5</f>
        <v>#DIV/0!</v>
      </c>
      <c r="H444" s="81">
        <v>4</v>
      </c>
      <c r="I444" s="82">
        <f t="shared" si="259"/>
        <v>0</v>
      </c>
      <c r="J444" s="82" t="e">
        <f t="shared" si="260"/>
        <v>#DIV/0!</v>
      </c>
      <c r="K444" s="148"/>
      <c r="L444" s="114"/>
      <c r="M444" s="52"/>
      <c r="N444" s="52"/>
      <c r="O444" s="52"/>
      <c r="P444" s="52"/>
      <c r="Q444" s="52"/>
      <c r="R444" s="52"/>
    </row>
    <row r="445" spans="1:18" ht="12.75" customHeight="1" x14ac:dyDescent="0.2">
      <c r="A445" s="52"/>
      <c r="B445" s="115" t="s">
        <v>1109</v>
      </c>
      <c r="C445" s="109" t="s">
        <v>1110</v>
      </c>
      <c r="D445" s="116"/>
      <c r="E445" s="117"/>
      <c r="F445" s="118"/>
      <c r="G445" s="111"/>
      <c r="H445" s="119" t="s">
        <v>79</v>
      </c>
      <c r="I445" s="113">
        <f t="shared" ref="I445:J445" si="261">SUM(I446+I447+I448+I449)</f>
        <v>0</v>
      </c>
      <c r="J445" s="113" t="e">
        <f t="shared" si="261"/>
        <v>#DIV/0!</v>
      </c>
      <c r="K445" s="119"/>
      <c r="L445" s="114"/>
      <c r="M445" s="52"/>
      <c r="N445" s="52"/>
      <c r="O445" s="52"/>
      <c r="P445" s="52"/>
      <c r="Q445" s="52"/>
      <c r="R445" s="52"/>
    </row>
    <row r="446" spans="1:18" ht="12.75" customHeight="1" x14ac:dyDescent="0.2">
      <c r="A446" s="52"/>
      <c r="B446" s="78" t="s">
        <v>1111</v>
      </c>
      <c r="C446" s="120" t="s">
        <v>588</v>
      </c>
      <c r="D446" s="150"/>
      <c r="E446" s="151"/>
      <c r="F446" s="149"/>
      <c r="G446" s="80" t="e">
        <f>F446/Principal!$C$5</f>
        <v>#DIV/0!</v>
      </c>
      <c r="H446" s="81">
        <v>4</v>
      </c>
      <c r="I446" s="82">
        <f t="shared" ref="I446:I449" si="262">F446*D446</f>
        <v>0</v>
      </c>
      <c r="J446" s="82" t="e">
        <f t="shared" ref="J446:J449" si="263">G446*D446</f>
        <v>#DIV/0!</v>
      </c>
      <c r="K446" s="148"/>
      <c r="L446" s="114"/>
      <c r="M446" s="52"/>
      <c r="N446" s="52"/>
      <c r="O446" s="52"/>
      <c r="P446" s="52"/>
      <c r="Q446" s="52"/>
      <c r="R446" s="52"/>
    </row>
    <row r="447" spans="1:18" ht="12.75" customHeight="1" x14ac:dyDescent="0.2">
      <c r="A447" s="52"/>
      <c r="B447" s="78" t="s">
        <v>1112</v>
      </c>
      <c r="C447" s="121" t="s">
        <v>590</v>
      </c>
      <c r="D447" s="150"/>
      <c r="E447" s="151"/>
      <c r="F447" s="149"/>
      <c r="G447" s="80" t="e">
        <f>F447/Principal!$C$5</f>
        <v>#DIV/0!</v>
      </c>
      <c r="H447" s="81">
        <v>4</v>
      </c>
      <c r="I447" s="82">
        <f t="shared" si="262"/>
        <v>0</v>
      </c>
      <c r="J447" s="82" t="e">
        <f t="shared" si="263"/>
        <v>#DIV/0!</v>
      </c>
      <c r="K447" s="148"/>
      <c r="L447" s="114"/>
      <c r="M447" s="52"/>
      <c r="N447" s="52"/>
      <c r="O447" s="52"/>
      <c r="P447" s="52"/>
      <c r="Q447" s="52"/>
      <c r="R447" s="52"/>
    </row>
    <row r="448" spans="1:18" ht="12.75" customHeight="1" x14ac:dyDescent="0.2">
      <c r="A448" s="52"/>
      <c r="B448" s="78" t="s">
        <v>1113</v>
      </c>
      <c r="C448" s="121" t="s">
        <v>592</v>
      </c>
      <c r="D448" s="150"/>
      <c r="E448" s="151"/>
      <c r="F448" s="149"/>
      <c r="G448" s="80" t="e">
        <f>F448/Principal!$C$5</f>
        <v>#DIV/0!</v>
      </c>
      <c r="H448" s="81">
        <v>4</v>
      </c>
      <c r="I448" s="82">
        <f t="shared" si="262"/>
        <v>0</v>
      </c>
      <c r="J448" s="82" t="e">
        <f t="shared" si="263"/>
        <v>#DIV/0!</v>
      </c>
      <c r="K448" s="148"/>
      <c r="L448" s="114"/>
      <c r="M448" s="52"/>
      <c r="N448" s="52"/>
      <c r="O448" s="52"/>
      <c r="P448" s="52"/>
      <c r="Q448" s="52"/>
      <c r="R448" s="52"/>
    </row>
    <row r="449" spans="1:18" ht="12.75" customHeight="1" x14ac:dyDescent="0.2">
      <c r="A449" s="52"/>
      <c r="B449" s="78" t="s">
        <v>1114</v>
      </c>
      <c r="C449" s="121" t="s">
        <v>594</v>
      </c>
      <c r="D449" s="150"/>
      <c r="E449" s="151"/>
      <c r="F449" s="149"/>
      <c r="G449" s="80" t="e">
        <f>F449/Principal!$C$5</f>
        <v>#DIV/0!</v>
      </c>
      <c r="H449" s="81">
        <v>4</v>
      </c>
      <c r="I449" s="82">
        <f t="shared" si="262"/>
        <v>0</v>
      </c>
      <c r="J449" s="82" t="e">
        <f t="shared" si="263"/>
        <v>#DIV/0!</v>
      </c>
      <c r="K449" s="148"/>
      <c r="L449" s="114"/>
      <c r="M449" s="52"/>
      <c r="N449" s="52"/>
      <c r="O449" s="52"/>
      <c r="P449" s="52"/>
      <c r="Q449" s="52"/>
      <c r="R449" s="52"/>
    </row>
    <row r="450" spans="1:18" ht="12.75" customHeight="1" x14ac:dyDescent="0.2">
      <c r="A450" s="52"/>
      <c r="B450" s="115" t="s">
        <v>1115</v>
      </c>
      <c r="C450" s="109" t="s">
        <v>1116</v>
      </c>
      <c r="D450" s="116"/>
      <c r="E450" s="117"/>
      <c r="F450" s="118"/>
      <c r="G450" s="111"/>
      <c r="H450" s="119" t="s">
        <v>79</v>
      </c>
      <c r="I450" s="113">
        <f t="shared" ref="I450:J450" si="264">SUM(I451+I452+I453+I454)</f>
        <v>0</v>
      </c>
      <c r="J450" s="113" t="e">
        <f t="shared" si="264"/>
        <v>#DIV/0!</v>
      </c>
      <c r="K450" s="119"/>
      <c r="L450" s="114"/>
      <c r="M450" s="52"/>
      <c r="N450" s="52"/>
      <c r="O450" s="52"/>
      <c r="P450" s="52"/>
      <c r="Q450" s="52"/>
      <c r="R450" s="52"/>
    </row>
    <row r="451" spans="1:18" ht="12.75" customHeight="1" x14ac:dyDescent="0.2">
      <c r="A451" s="52"/>
      <c r="B451" s="78" t="s">
        <v>1117</v>
      </c>
      <c r="C451" s="120" t="s">
        <v>588</v>
      </c>
      <c r="D451" s="150"/>
      <c r="E451" s="151"/>
      <c r="F451" s="149"/>
      <c r="G451" s="80" t="e">
        <f>F451/Principal!$C$5</f>
        <v>#DIV/0!</v>
      </c>
      <c r="H451" s="81">
        <v>4</v>
      </c>
      <c r="I451" s="82">
        <f t="shared" ref="I451:I454" si="265">F451*D451</f>
        <v>0</v>
      </c>
      <c r="J451" s="82" t="e">
        <f t="shared" ref="J451:J454" si="266">G451*D451</f>
        <v>#DIV/0!</v>
      </c>
      <c r="K451" s="148"/>
      <c r="L451" s="114"/>
      <c r="M451" s="52"/>
      <c r="N451" s="52"/>
      <c r="O451" s="52"/>
      <c r="P451" s="52"/>
      <c r="Q451" s="52"/>
      <c r="R451" s="52"/>
    </row>
    <row r="452" spans="1:18" ht="12.75" customHeight="1" x14ac:dyDescent="0.2">
      <c r="A452" s="52"/>
      <c r="B452" s="78" t="s">
        <v>1118</v>
      </c>
      <c r="C452" s="121" t="s">
        <v>590</v>
      </c>
      <c r="D452" s="150"/>
      <c r="E452" s="151"/>
      <c r="F452" s="149"/>
      <c r="G452" s="80" t="e">
        <f>F452/Principal!$C$5</f>
        <v>#DIV/0!</v>
      </c>
      <c r="H452" s="81">
        <v>4</v>
      </c>
      <c r="I452" s="82">
        <f t="shared" si="265"/>
        <v>0</v>
      </c>
      <c r="J452" s="82" t="e">
        <f t="shared" si="266"/>
        <v>#DIV/0!</v>
      </c>
      <c r="K452" s="148"/>
      <c r="L452" s="114"/>
      <c r="M452" s="52"/>
      <c r="N452" s="52"/>
      <c r="O452" s="52"/>
      <c r="P452" s="52"/>
      <c r="Q452" s="52"/>
      <c r="R452" s="52"/>
    </row>
    <row r="453" spans="1:18" ht="12.75" customHeight="1" x14ac:dyDescent="0.2">
      <c r="A453" s="52"/>
      <c r="B453" s="78" t="s">
        <v>1119</v>
      </c>
      <c r="C453" s="121" t="s">
        <v>592</v>
      </c>
      <c r="D453" s="150"/>
      <c r="E453" s="151"/>
      <c r="F453" s="149"/>
      <c r="G453" s="80" t="e">
        <f>F453/Principal!$C$5</f>
        <v>#DIV/0!</v>
      </c>
      <c r="H453" s="81">
        <v>4</v>
      </c>
      <c r="I453" s="82">
        <f t="shared" si="265"/>
        <v>0</v>
      </c>
      <c r="J453" s="82" t="e">
        <f t="shared" si="266"/>
        <v>#DIV/0!</v>
      </c>
      <c r="K453" s="148"/>
      <c r="L453" s="114"/>
      <c r="M453" s="52"/>
      <c r="N453" s="52"/>
      <c r="O453" s="52"/>
      <c r="P453" s="52"/>
      <c r="Q453" s="52"/>
      <c r="R453" s="52"/>
    </row>
    <row r="454" spans="1:18" ht="12.75" customHeight="1" x14ac:dyDescent="0.2">
      <c r="A454" s="52"/>
      <c r="B454" s="78" t="s">
        <v>1120</v>
      </c>
      <c r="C454" s="121" t="s">
        <v>594</v>
      </c>
      <c r="D454" s="150"/>
      <c r="E454" s="151"/>
      <c r="F454" s="149"/>
      <c r="G454" s="80" t="e">
        <f>F454/Principal!$C$5</f>
        <v>#DIV/0!</v>
      </c>
      <c r="H454" s="81">
        <v>4</v>
      </c>
      <c r="I454" s="82">
        <f t="shared" si="265"/>
        <v>0</v>
      </c>
      <c r="J454" s="82" t="e">
        <f t="shared" si="266"/>
        <v>#DIV/0!</v>
      </c>
      <c r="K454" s="148"/>
      <c r="L454" s="114"/>
      <c r="M454" s="52"/>
      <c r="N454" s="52"/>
      <c r="O454" s="52"/>
      <c r="P454" s="52"/>
      <c r="Q454" s="52"/>
      <c r="R454" s="52"/>
    </row>
    <row r="455" spans="1:18" ht="12.75" customHeight="1" x14ac:dyDescent="0.2">
      <c r="A455" s="52"/>
      <c r="B455" s="115" t="s">
        <v>1121</v>
      </c>
      <c r="C455" s="109" t="s">
        <v>1122</v>
      </c>
      <c r="D455" s="116"/>
      <c r="E455" s="117"/>
      <c r="F455" s="118"/>
      <c r="G455" s="111"/>
      <c r="H455" s="119" t="s">
        <v>79</v>
      </c>
      <c r="I455" s="113">
        <f t="shared" ref="I455:J455" si="267">SUM(I456+I457+I458+I459)</f>
        <v>0</v>
      </c>
      <c r="J455" s="113" t="e">
        <f t="shared" si="267"/>
        <v>#DIV/0!</v>
      </c>
      <c r="K455" s="119"/>
      <c r="L455" s="114"/>
      <c r="M455" s="52"/>
      <c r="N455" s="52"/>
      <c r="O455" s="52"/>
      <c r="P455" s="52"/>
      <c r="Q455" s="52"/>
      <c r="R455" s="52"/>
    </row>
    <row r="456" spans="1:18" ht="12.75" customHeight="1" x14ac:dyDescent="0.2">
      <c r="A456" s="52"/>
      <c r="B456" s="78" t="s">
        <v>1123</v>
      </c>
      <c r="C456" s="120" t="s">
        <v>588</v>
      </c>
      <c r="D456" s="150"/>
      <c r="E456" s="151"/>
      <c r="F456" s="149"/>
      <c r="G456" s="80" t="e">
        <f>F456/Principal!$C$5</f>
        <v>#DIV/0!</v>
      </c>
      <c r="H456" s="81">
        <v>4</v>
      </c>
      <c r="I456" s="82">
        <f t="shared" ref="I456:I459" si="268">F456*D456</f>
        <v>0</v>
      </c>
      <c r="J456" s="82" t="e">
        <f t="shared" ref="J456:J459" si="269">G456*D456</f>
        <v>#DIV/0!</v>
      </c>
      <c r="K456" s="148"/>
      <c r="L456" s="114"/>
      <c r="M456" s="52"/>
      <c r="N456" s="52"/>
      <c r="O456" s="52"/>
      <c r="P456" s="52"/>
      <c r="Q456" s="52"/>
      <c r="R456" s="52"/>
    </row>
    <row r="457" spans="1:18" ht="12.75" customHeight="1" x14ac:dyDescent="0.2">
      <c r="A457" s="52"/>
      <c r="B457" s="78" t="s">
        <v>1124</v>
      </c>
      <c r="C457" s="121" t="s">
        <v>590</v>
      </c>
      <c r="D457" s="150"/>
      <c r="E457" s="151"/>
      <c r="F457" s="149"/>
      <c r="G457" s="80" t="e">
        <f>F457/Principal!$C$5</f>
        <v>#DIV/0!</v>
      </c>
      <c r="H457" s="81">
        <v>4</v>
      </c>
      <c r="I457" s="82">
        <f t="shared" si="268"/>
        <v>0</v>
      </c>
      <c r="J457" s="82" t="e">
        <f t="shared" si="269"/>
        <v>#DIV/0!</v>
      </c>
      <c r="K457" s="148"/>
      <c r="L457" s="114"/>
      <c r="M457" s="52"/>
      <c r="N457" s="52"/>
      <c r="O457" s="52"/>
      <c r="P457" s="52"/>
      <c r="Q457" s="52"/>
      <c r="R457" s="52"/>
    </row>
    <row r="458" spans="1:18" ht="12.75" customHeight="1" x14ac:dyDescent="0.2">
      <c r="A458" s="52"/>
      <c r="B458" s="78" t="s">
        <v>1125</v>
      </c>
      <c r="C458" s="121" t="s">
        <v>592</v>
      </c>
      <c r="D458" s="150"/>
      <c r="E458" s="151"/>
      <c r="F458" s="149"/>
      <c r="G458" s="80" t="e">
        <f>F458/Principal!$C$5</f>
        <v>#DIV/0!</v>
      </c>
      <c r="H458" s="81">
        <v>4</v>
      </c>
      <c r="I458" s="82">
        <f t="shared" si="268"/>
        <v>0</v>
      </c>
      <c r="J458" s="82" t="e">
        <f t="shared" si="269"/>
        <v>#DIV/0!</v>
      </c>
      <c r="K458" s="148"/>
      <c r="L458" s="114"/>
      <c r="M458" s="52"/>
      <c r="N458" s="52"/>
      <c r="O458" s="52"/>
      <c r="P458" s="52"/>
      <c r="Q458" s="52"/>
      <c r="R458" s="52"/>
    </row>
    <row r="459" spans="1:18" ht="12.75" customHeight="1" x14ac:dyDescent="0.2">
      <c r="A459" s="52"/>
      <c r="B459" s="78" t="s">
        <v>1126</v>
      </c>
      <c r="C459" s="121" t="s">
        <v>594</v>
      </c>
      <c r="D459" s="150"/>
      <c r="E459" s="151"/>
      <c r="F459" s="149"/>
      <c r="G459" s="80" t="e">
        <f>F459/Principal!$C$5</f>
        <v>#DIV/0!</v>
      </c>
      <c r="H459" s="81">
        <v>4</v>
      </c>
      <c r="I459" s="82">
        <f t="shared" si="268"/>
        <v>0</v>
      </c>
      <c r="J459" s="82" t="e">
        <f t="shared" si="269"/>
        <v>#DIV/0!</v>
      </c>
      <c r="K459" s="148"/>
      <c r="L459" s="114"/>
      <c r="M459" s="52"/>
      <c r="N459" s="52"/>
      <c r="O459" s="52"/>
      <c r="P459" s="52"/>
      <c r="Q459" s="52"/>
      <c r="R459" s="52"/>
    </row>
    <row r="460" spans="1:18" ht="12.75" customHeight="1" x14ac:dyDescent="0.2">
      <c r="A460" s="52"/>
      <c r="B460" s="115" t="s">
        <v>1127</v>
      </c>
      <c r="C460" s="109" t="s">
        <v>1128</v>
      </c>
      <c r="D460" s="116"/>
      <c r="E460" s="117"/>
      <c r="F460" s="118"/>
      <c r="G460" s="111"/>
      <c r="H460" s="119" t="s">
        <v>79</v>
      </c>
      <c r="I460" s="113">
        <f t="shared" ref="I460:J460" si="270">SUM(I461+I462+I463+I464)</f>
        <v>0</v>
      </c>
      <c r="J460" s="113" t="e">
        <f t="shared" si="270"/>
        <v>#DIV/0!</v>
      </c>
      <c r="K460" s="119"/>
      <c r="L460" s="114"/>
      <c r="M460" s="52"/>
      <c r="N460" s="52"/>
      <c r="O460" s="52"/>
      <c r="P460" s="52"/>
      <c r="Q460" s="52"/>
      <c r="R460" s="52"/>
    </row>
    <row r="461" spans="1:18" ht="12.75" customHeight="1" x14ac:dyDescent="0.2">
      <c r="A461" s="52"/>
      <c r="B461" s="78" t="s">
        <v>1129</v>
      </c>
      <c r="C461" s="120" t="s">
        <v>588</v>
      </c>
      <c r="D461" s="150"/>
      <c r="E461" s="151"/>
      <c r="F461" s="149"/>
      <c r="G461" s="80" t="e">
        <f>F461/Principal!$C$5</f>
        <v>#DIV/0!</v>
      </c>
      <c r="H461" s="81">
        <v>4</v>
      </c>
      <c r="I461" s="82">
        <f t="shared" ref="I461:I464" si="271">F461*D461</f>
        <v>0</v>
      </c>
      <c r="J461" s="82" t="e">
        <f t="shared" ref="J461:J464" si="272">G461*D461</f>
        <v>#DIV/0!</v>
      </c>
      <c r="K461" s="148"/>
      <c r="L461" s="114"/>
      <c r="M461" s="52"/>
      <c r="N461" s="52"/>
      <c r="O461" s="52"/>
      <c r="P461" s="52"/>
      <c r="Q461" s="52"/>
      <c r="R461" s="52"/>
    </row>
    <row r="462" spans="1:18" ht="12.75" customHeight="1" x14ac:dyDescent="0.2">
      <c r="A462" s="52"/>
      <c r="B462" s="78" t="s">
        <v>1130</v>
      </c>
      <c r="C462" s="121" t="s">
        <v>590</v>
      </c>
      <c r="D462" s="150"/>
      <c r="E462" s="151"/>
      <c r="F462" s="149"/>
      <c r="G462" s="80" t="e">
        <f>F462/Principal!$C$5</f>
        <v>#DIV/0!</v>
      </c>
      <c r="H462" s="81">
        <v>4</v>
      </c>
      <c r="I462" s="82">
        <f t="shared" si="271"/>
        <v>0</v>
      </c>
      <c r="J462" s="82" t="e">
        <f t="shared" si="272"/>
        <v>#DIV/0!</v>
      </c>
      <c r="K462" s="148"/>
      <c r="L462" s="114"/>
      <c r="M462" s="52"/>
      <c r="N462" s="52"/>
      <c r="O462" s="52"/>
      <c r="P462" s="52"/>
      <c r="Q462" s="52"/>
      <c r="R462" s="52"/>
    </row>
    <row r="463" spans="1:18" ht="12.75" customHeight="1" x14ac:dyDescent="0.2">
      <c r="A463" s="52"/>
      <c r="B463" s="78" t="s">
        <v>1131</v>
      </c>
      <c r="C463" s="121" t="s">
        <v>592</v>
      </c>
      <c r="D463" s="150"/>
      <c r="E463" s="151"/>
      <c r="F463" s="149"/>
      <c r="G463" s="80" t="e">
        <f>F463/Principal!$C$5</f>
        <v>#DIV/0!</v>
      </c>
      <c r="H463" s="81">
        <v>4</v>
      </c>
      <c r="I463" s="82">
        <f t="shared" si="271"/>
        <v>0</v>
      </c>
      <c r="J463" s="82" t="e">
        <f t="shared" si="272"/>
        <v>#DIV/0!</v>
      </c>
      <c r="K463" s="148"/>
      <c r="L463" s="114"/>
      <c r="M463" s="52"/>
      <c r="N463" s="52"/>
      <c r="O463" s="52"/>
      <c r="P463" s="52"/>
      <c r="Q463" s="52"/>
      <c r="R463" s="52"/>
    </row>
    <row r="464" spans="1:18" ht="12.75" customHeight="1" x14ac:dyDescent="0.2">
      <c r="A464" s="52"/>
      <c r="B464" s="78" t="s">
        <v>1132</v>
      </c>
      <c r="C464" s="121" t="s">
        <v>594</v>
      </c>
      <c r="D464" s="150"/>
      <c r="E464" s="151"/>
      <c r="F464" s="149"/>
      <c r="G464" s="80" t="e">
        <f>F464/Principal!$C$5</f>
        <v>#DIV/0!</v>
      </c>
      <c r="H464" s="81">
        <v>4</v>
      </c>
      <c r="I464" s="82">
        <f t="shared" si="271"/>
        <v>0</v>
      </c>
      <c r="J464" s="82" t="e">
        <f t="shared" si="272"/>
        <v>#DIV/0!</v>
      </c>
      <c r="K464" s="148"/>
      <c r="L464" s="114"/>
      <c r="M464" s="52"/>
      <c r="N464" s="52"/>
      <c r="O464" s="52"/>
      <c r="P464" s="52"/>
      <c r="Q464" s="52"/>
      <c r="R464" s="52"/>
    </row>
    <row r="465" spans="1:18" ht="12.75" customHeight="1" x14ac:dyDescent="0.2">
      <c r="A465" s="52"/>
      <c r="B465" s="115" t="s">
        <v>1133</v>
      </c>
      <c r="C465" s="109" t="s">
        <v>1134</v>
      </c>
      <c r="D465" s="116"/>
      <c r="E465" s="117"/>
      <c r="F465" s="118"/>
      <c r="G465" s="111"/>
      <c r="H465" s="119" t="s">
        <v>79</v>
      </c>
      <c r="I465" s="113">
        <f t="shared" ref="I465:J465" si="273">SUM(I466+I467+I468+I469)</f>
        <v>0</v>
      </c>
      <c r="J465" s="113" t="e">
        <f t="shared" si="273"/>
        <v>#DIV/0!</v>
      </c>
      <c r="K465" s="119"/>
      <c r="L465" s="114"/>
      <c r="M465" s="52"/>
      <c r="N465" s="52"/>
      <c r="O465" s="52"/>
      <c r="P465" s="52"/>
      <c r="Q465" s="52"/>
      <c r="R465" s="52"/>
    </row>
    <row r="466" spans="1:18" ht="12.75" customHeight="1" x14ac:dyDescent="0.2">
      <c r="A466" s="52"/>
      <c r="B466" s="78" t="s">
        <v>1135</v>
      </c>
      <c r="C466" s="120" t="s">
        <v>588</v>
      </c>
      <c r="D466" s="150"/>
      <c r="E466" s="151"/>
      <c r="F466" s="149"/>
      <c r="G466" s="80" t="e">
        <f>F466/Principal!$C$5</f>
        <v>#DIV/0!</v>
      </c>
      <c r="H466" s="81">
        <v>4</v>
      </c>
      <c r="I466" s="82">
        <f t="shared" ref="I466:I469" si="274">F466*D466</f>
        <v>0</v>
      </c>
      <c r="J466" s="82" t="e">
        <f t="shared" ref="J466:J469" si="275">G466*D466</f>
        <v>#DIV/0!</v>
      </c>
      <c r="K466" s="148"/>
      <c r="L466" s="114"/>
      <c r="M466" s="52"/>
      <c r="N466" s="52"/>
      <c r="O466" s="52"/>
      <c r="P466" s="52"/>
      <c r="Q466" s="52"/>
      <c r="R466" s="52"/>
    </row>
    <row r="467" spans="1:18" ht="12.75" customHeight="1" x14ac:dyDescent="0.2">
      <c r="A467" s="52"/>
      <c r="B467" s="78" t="s">
        <v>1136</v>
      </c>
      <c r="C467" s="121" t="s">
        <v>590</v>
      </c>
      <c r="D467" s="150"/>
      <c r="E467" s="151"/>
      <c r="F467" s="149"/>
      <c r="G467" s="80" t="e">
        <f>F467/Principal!$C$5</f>
        <v>#DIV/0!</v>
      </c>
      <c r="H467" s="81">
        <v>4</v>
      </c>
      <c r="I467" s="82">
        <f t="shared" si="274"/>
        <v>0</v>
      </c>
      <c r="J467" s="82" t="e">
        <f t="shared" si="275"/>
        <v>#DIV/0!</v>
      </c>
      <c r="K467" s="148"/>
      <c r="L467" s="114"/>
      <c r="M467" s="52"/>
      <c r="N467" s="52"/>
      <c r="O467" s="52"/>
      <c r="P467" s="52"/>
      <c r="Q467" s="52"/>
      <c r="R467" s="52"/>
    </row>
    <row r="468" spans="1:18" ht="12.75" customHeight="1" x14ac:dyDescent="0.2">
      <c r="A468" s="52"/>
      <c r="B468" s="78" t="s">
        <v>1137</v>
      </c>
      <c r="C468" s="121" t="s">
        <v>592</v>
      </c>
      <c r="D468" s="150"/>
      <c r="E468" s="151"/>
      <c r="F468" s="149"/>
      <c r="G468" s="80" t="e">
        <f>F468/Principal!$C$5</f>
        <v>#DIV/0!</v>
      </c>
      <c r="H468" s="81">
        <v>4</v>
      </c>
      <c r="I468" s="82">
        <f t="shared" si="274"/>
        <v>0</v>
      </c>
      <c r="J468" s="82" t="e">
        <f t="shared" si="275"/>
        <v>#DIV/0!</v>
      </c>
      <c r="K468" s="148"/>
      <c r="L468" s="114"/>
      <c r="M468" s="52"/>
      <c r="N468" s="52"/>
      <c r="O468" s="52"/>
      <c r="P468" s="52"/>
      <c r="Q468" s="52"/>
      <c r="R468" s="52"/>
    </row>
    <row r="469" spans="1:18" ht="12.75" customHeight="1" x14ac:dyDescent="0.2">
      <c r="A469" s="52"/>
      <c r="B469" s="78" t="s">
        <v>1138</v>
      </c>
      <c r="C469" s="121" t="s">
        <v>594</v>
      </c>
      <c r="D469" s="150"/>
      <c r="E469" s="151"/>
      <c r="F469" s="149"/>
      <c r="G469" s="80" t="e">
        <f>F469/Principal!$C$5</f>
        <v>#DIV/0!</v>
      </c>
      <c r="H469" s="81">
        <v>4</v>
      </c>
      <c r="I469" s="82">
        <f t="shared" si="274"/>
        <v>0</v>
      </c>
      <c r="J469" s="82" t="e">
        <f t="shared" si="275"/>
        <v>#DIV/0!</v>
      </c>
      <c r="K469" s="148"/>
      <c r="L469" s="114"/>
      <c r="M469" s="52"/>
      <c r="N469" s="52"/>
      <c r="O469" s="52"/>
      <c r="P469" s="52"/>
      <c r="Q469" s="52"/>
      <c r="R469" s="52"/>
    </row>
    <row r="470" spans="1:18" ht="12.75" customHeight="1" x14ac:dyDescent="0.2">
      <c r="A470" s="52"/>
      <c r="B470" s="115" t="s">
        <v>1139</v>
      </c>
      <c r="C470" s="109" t="s">
        <v>1140</v>
      </c>
      <c r="D470" s="116"/>
      <c r="E470" s="117"/>
      <c r="F470" s="118"/>
      <c r="G470" s="111"/>
      <c r="H470" s="119" t="s">
        <v>79</v>
      </c>
      <c r="I470" s="113">
        <f t="shared" ref="I470:J470" si="276">SUM(I471+I472+I473+I474)</f>
        <v>0</v>
      </c>
      <c r="J470" s="113" t="e">
        <f t="shared" si="276"/>
        <v>#DIV/0!</v>
      </c>
      <c r="K470" s="119"/>
      <c r="L470" s="114"/>
      <c r="M470" s="52"/>
      <c r="N470" s="52"/>
      <c r="O470" s="52"/>
      <c r="P470" s="52"/>
      <c r="Q470" s="52"/>
      <c r="R470" s="52"/>
    </row>
    <row r="471" spans="1:18" ht="12.75" customHeight="1" x14ac:dyDescent="0.2">
      <c r="A471" s="52"/>
      <c r="B471" s="78" t="s">
        <v>1141</v>
      </c>
      <c r="C471" s="120" t="s">
        <v>588</v>
      </c>
      <c r="D471" s="150"/>
      <c r="E471" s="151"/>
      <c r="F471" s="149"/>
      <c r="G471" s="80" t="e">
        <f>F471/Principal!$C$5</f>
        <v>#DIV/0!</v>
      </c>
      <c r="H471" s="81">
        <v>4</v>
      </c>
      <c r="I471" s="82">
        <f t="shared" ref="I471:I474" si="277">F471*D471</f>
        <v>0</v>
      </c>
      <c r="J471" s="82" t="e">
        <f t="shared" ref="J471:J474" si="278">G471*D471</f>
        <v>#DIV/0!</v>
      </c>
      <c r="K471" s="148"/>
      <c r="L471" s="114"/>
      <c r="M471" s="52"/>
      <c r="N471" s="52"/>
      <c r="O471" s="52"/>
      <c r="P471" s="52"/>
      <c r="Q471" s="52"/>
      <c r="R471" s="52"/>
    </row>
    <row r="472" spans="1:18" ht="12.75" customHeight="1" x14ac:dyDescent="0.2">
      <c r="A472" s="52"/>
      <c r="B472" s="78" t="s">
        <v>1142</v>
      </c>
      <c r="C472" s="121" t="s">
        <v>590</v>
      </c>
      <c r="D472" s="150"/>
      <c r="E472" s="151"/>
      <c r="F472" s="149"/>
      <c r="G472" s="80" t="e">
        <f>F472/Principal!$C$5</f>
        <v>#DIV/0!</v>
      </c>
      <c r="H472" s="81">
        <v>4</v>
      </c>
      <c r="I472" s="82">
        <f t="shared" si="277"/>
        <v>0</v>
      </c>
      <c r="J472" s="82" t="e">
        <f t="shared" si="278"/>
        <v>#DIV/0!</v>
      </c>
      <c r="K472" s="148"/>
      <c r="L472" s="114"/>
      <c r="M472" s="52"/>
      <c r="N472" s="52"/>
      <c r="O472" s="52"/>
      <c r="P472" s="52"/>
      <c r="Q472" s="52"/>
      <c r="R472" s="52"/>
    </row>
    <row r="473" spans="1:18" ht="12.75" customHeight="1" x14ac:dyDescent="0.2">
      <c r="A473" s="52"/>
      <c r="B473" s="78" t="s">
        <v>1143</v>
      </c>
      <c r="C473" s="121" t="s">
        <v>592</v>
      </c>
      <c r="D473" s="150"/>
      <c r="E473" s="151"/>
      <c r="F473" s="149"/>
      <c r="G473" s="80" t="e">
        <f>F473/Principal!$C$5</f>
        <v>#DIV/0!</v>
      </c>
      <c r="H473" s="81">
        <v>4</v>
      </c>
      <c r="I473" s="82">
        <f t="shared" si="277"/>
        <v>0</v>
      </c>
      <c r="J473" s="82" t="e">
        <f t="shared" si="278"/>
        <v>#DIV/0!</v>
      </c>
      <c r="K473" s="148"/>
      <c r="L473" s="114"/>
      <c r="M473" s="52"/>
      <c r="N473" s="52"/>
      <c r="O473" s="52"/>
      <c r="P473" s="52"/>
      <c r="Q473" s="52"/>
      <c r="R473" s="52"/>
    </row>
    <row r="474" spans="1:18" ht="12.75" customHeight="1" x14ac:dyDescent="0.2">
      <c r="A474" s="52"/>
      <c r="B474" s="78" t="s">
        <v>1144</v>
      </c>
      <c r="C474" s="121" t="s">
        <v>594</v>
      </c>
      <c r="D474" s="150"/>
      <c r="E474" s="151"/>
      <c r="F474" s="149"/>
      <c r="G474" s="80" t="e">
        <f>F474/Principal!$C$5</f>
        <v>#DIV/0!</v>
      </c>
      <c r="H474" s="81">
        <v>4</v>
      </c>
      <c r="I474" s="82">
        <f t="shared" si="277"/>
        <v>0</v>
      </c>
      <c r="J474" s="82" t="e">
        <f t="shared" si="278"/>
        <v>#DIV/0!</v>
      </c>
      <c r="K474" s="148"/>
      <c r="L474" s="114"/>
      <c r="M474" s="52"/>
      <c r="N474" s="52"/>
      <c r="O474" s="52"/>
      <c r="P474" s="52"/>
      <c r="Q474" s="52"/>
      <c r="R474" s="52"/>
    </row>
    <row r="475" spans="1:18" ht="12.75" customHeight="1" x14ac:dyDescent="0.2">
      <c r="A475" s="52"/>
      <c r="B475" s="115" t="s">
        <v>1145</v>
      </c>
      <c r="C475" s="123" t="s">
        <v>1146</v>
      </c>
      <c r="D475" s="116"/>
      <c r="E475" s="117"/>
      <c r="F475" s="118"/>
      <c r="G475" s="111"/>
      <c r="H475" s="119" t="s">
        <v>79</v>
      </c>
      <c r="I475" s="113">
        <f t="shared" ref="I475:J475" si="279">SUM(I476+I477+I478+I479)</f>
        <v>0</v>
      </c>
      <c r="J475" s="113" t="e">
        <f t="shared" si="279"/>
        <v>#DIV/0!</v>
      </c>
      <c r="K475" s="119"/>
      <c r="L475" s="114"/>
      <c r="M475" s="52"/>
      <c r="N475" s="52"/>
      <c r="O475" s="52"/>
      <c r="P475" s="52"/>
      <c r="Q475" s="52"/>
      <c r="R475" s="52"/>
    </row>
    <row r="476" spans="1:18" ht="12.75" customHeight="1" x14ac:dyDescent="0.2">
      <c r="A476" s="52"/>
      <c r="B476" s="78" t="s">
        <v>1147</v>
      </c>
      <c r="C476" s="120" t="s">
        <v>588</v>
      </c>
      <c r="D476" s="150"/>
      <c r="E476" s="151"/>
      <c r="F476" s="149"/>
      <c r="G476" s="80" t="e">
        <f>F476/Principal!$C$5</f>
        <v>#DIV/0!</v>
      </c>
      <c r="H476" s="81">
        <v>4</v>
      </c>
      <c r="I476" s="82">
        <f t="shared" ref="I476:I479" si="280">F476*D476</f>
        <v>0</v>
      </c>
      <c r="J476" s="82" t="e">
        <f t="shared" ref="J476:J479" si="281">G476*D476</f>
        <v>#DIV/0!</v>
      </c>
      <c r="K476" s="148"/>
      <c r="L476" s="114"/>
      <c r="M476" s="52"/>
      <c r="N476" s="52"/>
      <c r="O476" s="52"/>
      <c r="P476" s="52"/>
      <c r="Q476" s="52"/>
      <c r="R476" s="52"/>
    </row>
    <row r="477" spans="1:18" ht="12.75" customHeight="1" x14ac:dyDescent="0.2">
      <c r="A477" s="52"/>
      <c r="B477" s="78" t="s">
        <v>1148</v>
      </c>
      <c r="C477" s="121" t="s">
        <v>590</v>
      </c>
      <c r="D477" s="150"/>
      <c r="E477" s="151"/>
      <c r="F477" s="149"/>
      <c r="G477" s="80" t="e">
        <f>F477/Principal!$C$5</f>
        <v>#DIV/0!</v>
      </c>
      <c r="H477" s="81">
        <v>4</v>
      </c>
      <c r="I477" s="82">
        <f t="shared" si="280"/>
        <v>0</v>
      </c>
      <c r="J477" s="82" t="e">
        <f t="shared" si="281"/>
        <v>#DIV/0!</v>
      </c>
      <c r="K477" s="148"/>
      <c r="L477" s="114"/>
      <c r="M477" s="52"/>
      <c r="N477" s="52"/>
      <c r="O477" s="52"/>
      <c r="P477" s="52"/>
      <c r="Q477" s="52"/>
      <c r="R477" s="52"/>
    </row>
    <row r="478" spans="1:18" ht="12.75" customHeight="1" x14ac:dyDescent="0.2">
      <c r="A478" s="52"/>
      <c r="B478" s="78" t="s">
        <v>1149</v>
      </c>
      <c r="C478" s="121" t="s">
        <v>592</v>
      </c>
      <c r="D478" s="150"/>
      <c r="E478" s="151"/>
      <c r="F478" s="149"/>
      <c r="G478" s="80" t="e">
        <f>F478/Principal!$C$5</f>
        <v>#DIV/0!</v>
      </c>
      <c r="H478" s="81">
        <v>4</v>
      </c>
      <c r="I478" s="82">
        <f t="shared" si="280"/>
        <v>0</v>
      </c>
      <c r="J478" s="82" t="e">
        <f t="shared" si="281"/>
        <v>#DIV/0!</v>
      </c>
      <c r="K478" s="148"/>
      <c r="L478" s="114"/>
      <c r="M478" s="52"/>
      <c r="N478" s="52"/>
      <c r="O478" s="52"/>
      <c r="P478" s="52"/>
      <c r="Q478" s="52"/>
      <c r="R478" s="52"/>
    </row>
    <row r="479" spans="1:18" ht="12.75" customHeight="1" x14ac:dyDescent="0.2">
      <c r="A479" s="52"/>
      <c r="B479" s="78" t="s">
        <v>1150</v>
      </c>
      <c r="C479" s="121" t="s">
        <v>594</v>
      </c>
      <c r="D479" s="150"/>
      <c r="E479" s="151"/>
      <c r="F479" s="149"/>
      <c r="G479" s="80" t="e">
        <f>F479/Principal!$C$5</f>
        <v>#DIV/0!</v>
      </c>
      <c r="H479" s="81">
        <v>4</v>
      </c>
      <c r="I479" s="82">
        <f t="shared" si="280"/>
        <v>0</v>
      </c>
      <c r="J479" s="82" t="e">
        <f t="shared" si="281"/>
        <v>#DIV/0!</v>
      </c>
      <c r="K479" s="148"/>
      <c r="L479" s="114"/>
      <c r="M479" s="52"/>
      <c r="N479" s="52"/>
      <c r="O479" s="52"/>
      <c r="P479" s="52"/>
      <c r="Q479" s="52"/>
      <c r="R479" s="52"/>
    </row>
    <row r="480" spans="1:18" ht="12.75" customHeight="1" x14ac:dyDescent="0.2">
      <c r="A480" s="52"/>
      <c r="B480" s="115" t="s">
        <v>1151</v>
      </c>
      <c r="C480" s="109" t="s">
        <v>1152</v>
      </c>
      <c r="D480" s="116"/>
      <c r="E480" s="117"/>
      <c r="F480" s="118"/>
      <c r="G480" s="111"/>
      <c r="H480" s="119" t="s">
        <v>79</v>
      </c>
      <c r="I480" s="113">
        <f t="shared" ref="I480:J480" si="282">SUM(I481+I482+I483+I484)</f>
        <v>0</v>
      </c>
      <c r="J480" s="113" t="e">
        <f t="shared" si="282"/>
        <v>#DIV/0!</v>
      </c>
      <c r="K480" s="119"/>
      <c r="L480" s="114"/>
      <c r="M480" s="52"/>
      <c r="N480" s="52"/>
      <c r="O480" s="52"/>
      <c r="P480" s="52"/>
      <c r="Q480" s="52"/>
      <c r="R480" s="52"/>
    </row>
    <row r="481" spans="1:18" ht="12.75" customHeight="1" x14ac:dyDescent="0.2">
      <c r="A481" s="52"/>
      <c r="B481" s="78" t="s">
        <v>1153</v>
      </c>
      <c r="C481" s="120" t="s">
        <v>588</v>
      </c>
      <c r="D481" s="150"/>
      <c r="E481" s="151"/>
      <c r="F481" s="149"/>
      <c r="G481" s="80" t="e">
        <f>F481/Principal!$C$5</f>
        <v>#DIV/0!</v>
      </c>
      <c r="H481" s="81">
        <v>4</v>
      </c>
      <c r="I481" s="82">
        <f t="shared" ref="I481:I484" si="283">F481*D481</f>
        <v>0</v>
      </c>
      <c r="J481" s="82" t="e">
        <f t="shared" ref="J481:J484" si="284">G481*D481</f>
        <v>#DIV/0!</v>
      </c>
      <c r="K481" s="148"/>
      <c r="L481" s="114"/>
      <c r="M481" s="52"/>
      <c r="N481" s="52"/>
      <c r="O481" s="52"/>
      <c r="P481" s="52"/>
      <c r="Q481" s="52"/>
      <c r="R481" s="52"/>
    </row>
    <row r="482" spans="1:18" ht="12.75" customHeight="1" x14ac:dyDescent="0.2">
      <c r="A482" s="52"/>
      <c r="B482" s="78" t="s">
        <v>1154</v>
      </c>
      <c r="C482" s="121" t="s">
        <v>590</v>
      </c>
      <c r="D482" s="150"/>
      <c r="E482" s="151"/>
      <c r="F482" s="149"/>
      <c r="G482" s="80" t="e">
        <f>F482/Principal!$C$5</f>
        <v>#DIV/0!</v>
      </c>
      <c r="H482" s="81">
        <v>4</v>
      </c>
      <c r="I482" s="82">
        <f t="shared" si="283"/>
        <v>0</v>
      </c>
      <c r="J482" s="82" t="e">
        <f t="shared" si="284"/>
        <v>#DIV/0!</v>
      </c>
      <c r="K482" s="148"/>
      <c r="L482" s="114"/>
      <c r="M482" s="52"/>
      <c r="N482" s="52"/>
      <c r="O482" s="52"/>
      <c r="P482" s="52"/>
      <c r="Q482" s="52"/>
      <c r="R482" s="52"/>
    </row>
    <row r="483" spans="1:18" ht="12.75" customHeight="1" x14ac:dyDescent="0.2">
      <c r="A483" s="52"/>
      <c r="B483" s="78" t="s">
        <v>1155</v>
      </c>
      <c r="C483" s="121" t="s">
        <v>592</v>
      </c>
      <c r="D483" s="150"/>
      <c r="E483" s="151"/>
      <c r="F483" s="149"/>
      <c r="G483" s="80" t="e">
        <f>F483/Principal!$C$5</f>
        <v>#DIV/0!</v>
      </c>
      <c r="H483" s="81">
        <v>4</v>
      </c>
      <c r="I483" s="82">
        <f t="shared" si="283"/>
        <v>0</v>
      </c>
      <c r="J483" s="82" t="e">
        <f t="shared" si="284"/>
        <v>#DIV/0!</v>
      </c>
      <c r="K483" s="148"/>
      <c r="L483" s="114"/>
      <c r="M483" s="52"/>
      <c r="N483" s="52"/>
      <c r="O483" s="52"/>
      <c r="P483" s="52"/>
      <c r="Q483" s="52"/>
      <c r="R483" s="52"/>
    </row>
    <row r="484" spans="1:18" ht="12.75" customHeight="1" x14ac:dyDescent="0.2">
      <c r="A484" s="52"/>
      <c r="B484" s="78" t="s">
        <v>1156</v>
      </c>
      <c r="C484" s="121" t="s">
        <v>594</v>
      </c>
      <c r="D484" s="150"/>
      <c r="E484" s="151"/>
      <c r="F484" s="149"/>
      <c r="G484" s="80" t="e">
        <f>F484/Principal!$C$5</f>
        <v>#DIV/0!</v>
      </c>
      <c r="H484" s="124">
        <v>4</v>
      </c>
      <c r="I484" s="82">
        <f t="shared" si="283"/>
        <v>0</v>
      </c>
      <c r="J484" s="82" t="e">
        <f t="shared" si="284"/>
        <v>#DIV/0!</v>
      </c>
      <c r="K484" s="148"/>
      <c r="L484" s="114"/>
      <c r="M484" s="52"/>
      <c r="N484" s="52"/>
      <c r="O484" s="52"/>
      <c r="P484" s="52"/>
      <c r="Q484" s="52"/>
      <c r="R484" s="52"/>
    </row>
    <row r="485" spans="1:18" ht="27.75" customHeight="1" x14ac:dyDescent="0.2">
      <c r="A485" s="52"/>
      <c r="B485" s="86" t="s">
        <v>77</v>
      </c>
      <c r="C485" s="163" t="s">
        <v>1157</v>
      </c>
      <c r="D485" s="161"/>
      <c r="E485" s="161"/>
      <c r="F485" s="161"/>
      <c r="G485" s="161"/>
      <c r="H485" s="162"/>
      <c r="I485" s="125">
        <f t="shared" ref="I485:J485" si="285">SUM(I10,I15,I20,I25,I30,I35,I40,I45,I50,I55,I60,I65,I70,I75,I80,I85,I90,I95,I100,I105,I110,I115,I120,I125,I130,I135,I140,I145,I150,I155,I160,I165,I170,I175,I180,I185,I190,I195,I200,I205,I210,I215,I220,I225,I230,I235,I240,I245,I250,I255,I260,I265,I270,I275,I280,I285,I290,I295,I300,I305,I310,I315,I320,I325,I330,I335,I340,I345,I350,I355,I360,I365,I370,I375, I380,I385,I390,I395,I400,I405,I410,I415,I420,I425,I430,I435,I440,I445,I450,I455,I460,I465,I470,,I480+I475)</f>
        <v>0</v>
      </c>
      <c r="J485" s="87" t="e">
        <f t="shared" si="285"/>
        <v>#DIV/0!</v>
      </c>
      <c r="K485" s="87"/>
      <c r="L485" s="126"/>
      <c r="M485" s="52"/>
      <c r="N485" s="52"/>
      <c r="O485" s="52"/>
      <c r="P485" s="52"/>
      <c r="Q485" s="52"/>
      <c r="R485" s="52"/>
    </row>
    <row r="486" spans="1:18" ht="12.75" customHeight="1" x14ac:dyDescent="0.2">
      <c r="A486" s="52"/>
      <c r="B486" s="52"/>
      <c r="C486" s="52"/>
      <c r="D486" s="52"/>
      <c r="E486" s="52"/>
      <c r="F486" s="52"/>
      <c r="G486" s="52"/>
      <c r="H486" s="52"/>
      <c r="I486" s="52"/>
      <c r="J486" s="52"/>
      <c r="K486" s="52"/>
      <c r="L486" s="52"/>
      <c r="M486" s="52"/>
      <c r="N486" s="52"/>
      <c r="O486" s="52"/>
      <c r="P486" s="52"/>
      <c r="Q486" s="52"/>
      <c r="R486" s="52"/>
    </row>
    <row r="487" spans="1:18" ht="12.75" customHeight="1" x14ac:dyDescent="0.2">
      <c r="A487" s="52"/>
      <c r="B487" s="52"/>
      <c r="C487" s="52"/>
      <c r="D487" s="52"/>
      <c r="E487" s="52"/>
      <c r="F487" s="52"/>
      <c r="G487" s="52"/>
      <c r="H487" s="52"/>
      <c r="I487" s="52"/>
      <c r="J487" s="52"/>
      <c r="K487" s="52"/>
      <c r="L487" s="52"/>
      <c r="M487" s="52"/>
      <c r="N487" s="52"/>
      <c r="O487" s="52"/>
      <c r="P487" s="52"/>
      <c r="Q487" s="52"/>
      <c r="R487" s="52"/>
    </row>
    <row r="488" spans="1:18" ht="12.75" customHeight="1" x14ac:dyDescent="0.2">
      <c r="A488" s="52"/>
      <c r="B488" s="52"/>
      <c r="C488" s="52"/>
      <c r="D488" s="52"/>
      <c r="E488" s="52"/>
      <c r="F488" s="52"/>
      <c r="G488" s="52"/>
      <c r="H488" s="52"/>
      <c r="I488" s="52"/>
      <c r="J488" s="52"/>
      <c r="K488" s="52"/>
      <c r="L488" s="52"/>
      <c r="M488" s="52"/>
      <c r="N488" s="52"/>
      <c r="O488" s="52"/>
      <c r="P488" s="52"/>
      <c r="Q488" s="52"/>
      <c r="R488" s="52"/>
    </row>
    <row r="489" spans="1:18" ht="12.75" customHeight="1" x14ac:dyDescent="0.2">
      <c r="A489" s="52"/>
      <c r="B489" s="52"/>
      <c r="C489" s="52"/>
      <c r="D489" s="52"/>
      <c r="E489" s="52"/>
      <c r="F489" s="52"/>
      <c r="G489" s="52"/>
      <c r="H489" s="52"/>
      <c r="I489" s="52"/>
      <c r="J489" s="52"/>
      <c r="K489" s="52"/>
      <c r="L489" s="52"/>
      <c r="M489" s="52"/>
      <c r="N489" s="52"/>
      <c r="O489" s="52"/>
      <c r="P489" s="52"/>
      <c r="Q489" s="52"/>
      <c r="R489" s="52"/>
    </row>
    <row r="490" spans="1:18" ht="12.75" customHeight="1" x14ac:dyDescent="0.2">
      <c r="A490" s="52"/>
      <c r="B490" s="52"/>
      <c r="C490" s="52"/>
      <c r="D490" s="52"/>
      <c r="E490" s="52"/>
      <c r="F490" s="52"/>
      <c r="G490" s="52"/>
      <c r="H490" s="52"/>
      <c r="I490" s="52"/>
      <c r="J490" s="52"/>
      <c r="K490" s="52"/>
      <c r="L490" s="52"/>
      <c r="M490" s="52"/>
      <c r="N490" s="52"/>
      <c r="O490" s="52"/>
      <c r="P490" s="52"/>
      <c r="Q490" s="52"/>
      <c r="R490" s="52"/>
    </row>
    <row r="491" spans="1:18" ht="12.75" customHeight="1" x14ac:dyDescent="0.2">
      <c r="A491" s="52"/>
      <c r="B491" s="52"/>
      <c r="C491" s="52"/>
      <c r="D491" s="52"/>
      <c r="E491" s="52"/>
      <c r="F491" s="52"/>
      <c r="G491" s="52"/>
      <c r="H491" s="52"/>
      <c r="I491" s="52"/>
      <c r="J491" s="52"/>
      <c r="K491" s="52"/>
      <c r="L491" s="52"/>
      <c r="M491" s="52"/>
      <c r="N491" s="52"/>
      <c r="O491" s="52"/>
      <c r="P491" s="52"/>
      <c r="Q491" s="52"/>
      <c r="R491" s="52"/>
    </row>
    <row r="492" spans="1:18" ht="12.75" customHeight="1" x14ac:dyDescent="0.2">
      <c r="A492" s="52"/>
      <c r="B492" s="52"/>
      <c r="C492" s="52"/>
      <c r="D492" s="52"/>
      <c r="E492" s="52"/>
      <c r="F492" s="52"/>
      <c r="G492" s="52"/>
      <c r="H492" s="52"/>
      <c r="I492" s="52"/>
      <c r="J492" s="52"/>
      <c r="K492" s="52"/>
      <c r="L492" s="52"/>
      <c r="M492" s="52"/>
      <c r="N492" s="52"/>
      <c r="O492" s="52"/>
      <c r="P492" s="52"/>
      <c r="Q492" s="52"/>
      <c r="R492" s="52"/>
    </row>
    <row r="493" spans="1:18" ht="12.75" customHeight="1" x14ac:dyDescent="0.2">
      <c r="A493" s="52"/>
      <c r="B493" s="52"/>
      <c r="C493" s="52"/>
      <c r="D493" s="52"/>
      <c r="E493" s="52"/>
      <c r="F493" s="52"/>
      <c r="G493" s="52"/>
      <c r="H493" s="52"/>
      <c r="I493" s="52"/>
      <c r="J493" s="52"/>
      <c r="K493" s="52"/>
      <c r="L493" s="52"/>
      <c r="M493" s="52"/>
      <c r="N493" s="52"/>
      <c r="O493" s="52"/>
      <c r="P493" s="52"/>
      <c r="Q493" s="52"/>
      <c r="R493" s="52"/>
    </row>
    <row r="494" spans="1:18" ht="12.75" customHeight="1" x14ac:dyDescent="0.2">
      <c r="A494" s="52"/>
      <c r="B494" s="52"/>
      <c r="C494" s="52"/>
      <c r="D494" s="52"/>
      <c r="E494" s="52"/>
      <c r="F494" s="52"/>
      <c r="G494" s="52"/>
      <c r="H494" s="52"/>
      <c r="I494" s="52"/>
      <c r="J494" s="52"/>
      <c r="K494" s="52"/>
      <c r="L494" s="52"/>
      <c r="M494" s="52"/>
      <c r="N494" s="52"/>
      <c r="O494" s="52"/>
      <c r="P494" s="52"/>
      <c r="Q494" s="52"/>
      <c r="R494" s="52"/>
    </row>
    <row r="495" spans="1:18" ht="12.75" customHeight="1" x14ac:dyDescent="0.2">
      <c r="A495" s="52"/>
      <c r="B495" s="52"/>
      <c r="C495" s="52"/>
      <c r="D495" s="52"/>
      <c r="E495" s="52"/>
      <c r="F495" s="52"/>
      <c r="G495" s="52"/>
      <c r="H495" s="52"/>
      <c r="I495" s="52"/>
      <c r="J495" s="52"/>
      <c r="K495" s="52"/>
      <c r="L495" s="52"/>
      <c r="M495" s="52"/>
      <c r="N495" s="52"/>
      <c r="O495" s="52"/>
      <c r="P495" s="52"/>
      <c r="Q495" s="52"/>
      <c r="R495" s="52"/>
    </row>
    <row r="496" spans="1:18" ht="12.75" customHeight="1" x14ac:dyDescent="0.2">
      <c r="A496" s="52"/>
      <c r="B496" s="52"/>
      <c r="C496" s="52"/>
      <c r="D496" s="52"/>
      <c r="E496" s="52"/>
      <c r="F496" s="52"/>
      <c r="G496" s="52"/>
      <c r="H496" s="52"/>
      <c r="I496" s="52"/>
      <c r="J496" s="52"/>
      <c r="K496" s="52"/>
      <c r="L496" s="52"/>
      <c r="M496" s="52"/>
      <c r="N496" s="52"/>
      <c r="O496" s="52"/>
      <c r="P496" s="52"/>
      <c r="Q496" s="52"/>
      <c r="R496" s="52"/>
    </row>
    <row r="497" spans="1:18" ht="12.75" customHeight="1" x14ac:dyDescent="0.2">
      <c r="A497" s="52"/>
      <c r="B497" s="52"/>
      <c r="C497" s="52"/>
      <c r="D497" s="52"/>
      <c r="E497" s="52"/>
      <c r="F497" s="52"/>
      <c r="G497" s="52"/>
      <c r="H497" s="52"/>
      <c r="I497" s="52"/>
      <c r="J497" s="52"/>
      <c r="K497" s="52"/>
      <c r="L497" s="52"/>
      <c r="M497" s="52"/>
      <c r="N497" s="52"/>
      <c r="O497" s="52"/>
      <c r="P497" s="52"/>
      <c r="Q497" s="52"/>
      <c r="R497" s="52"/>
    </row>
    <row r="498" spans="1:18" ht="12.75" customHeight="1" x14ac:dyDescent="0.2">
      <c r="A498" s="52"/>
      <c r="B498" s="52"/>
      <c r="C498" s="52"/>
      <c r="D498" s="52"/>
      <c r="E498" s="52"/>
      <c r="F498" s="52"/>
      <c r="G498" s="52"/>
      <c r="H498" s="52"/>
      <c r="I498" s="52"/>
      <c r="J498" s="52"/>
      <c r="K498" s="52"/>
      <c r="L498" s="52"/>
      <c r="M498" s="52"/>
      <c r="N498" s="52"/>
      <c r="O498" s="52"/>
      <c r="P498" s="52"/>
      <c r="Q498" s="52"/>
      <c r="R498" s="52"/>
    </row>
    <row r="499" spans="1:18" ht="12.75" customHeight="1" x14ac:dyDescent="0.2">
      <c r="A499" s="52"/>
      <c r="B499" s="52"/>
      <c r="C499" s="52"/>
      <c r="D499" s="52"/>
      <c r="E499" s="52"/>
      <c r="F499" s="52"/>
      <c r="G499" s="52"/>
      <c r="H499" s="52"/>
      <c r="I499" s="52"/>
      <c r="J499" s="52"/>
      <c r="K499" s="52"/>
      <c r="L499" s="52"/>
      <c r="M499" s="52"/>
      <c r="N499" s="52"/>
      <c r="O499" s="52"/>
      <c r="P499" s="52"/>
      <c r="Q499" s="52"/>
      <c r="R499" s="52"/>
    </row>
    <row r="500" spans="1:18" ht="12.75" customHeight="1" x14ac:dyDescent="0.2">
      <c r="A500" s="52"/>
      <c r="B500" s="52"/>
      <c r="C500" s="52"/>
      <c r="D500" s="52"/>
      <c r="E500" s="52"/>
      <c r="F500" s="52"/>
      <c r="G500" s="52"/>
      <c r="H500" s="52"/>
      <c r="I500" s="52"/>
      <c r="J500" s="52"/>
      <c r="K500" s="52"/>
      <c r="L500" s="52"/>
      <c r="M500" s="52"/>
      <c r="N500" s="52"/>
      <c r="O500" s="52"/>
      <c r="P500" s="52"/>
      <c r="Q500" s="52"/>
      <c r="R500" s="52"/>
    </row>
    <row r="501" spans="1:18" ht="12.75" customHeight="1" x14ac:dyDescent="0.2">
      <c r="A501" s="52"/>
      <c r="B501" s="52"/>
      <c r="C501" s="52"/>
      <c r="D501" s="52"/>
      <c r="E501" s="52"/>
      <c r="F501" s="52"/>
      <c r="G501" s="52"/>
      <c r="H501" s="52"/>
      <c r="I501" s="52"/>
      <c r="J501" s="52"/>
      <c r="K501" s="52"/>
      <c r="L501" s="52"/>
      <c r="M501" s="52"/>
      <c r="N501" s="52"/>
      <c r="O501" s="52"/>
      <c r="P501" s="52"/>
      <c r="Q501" s="52"/>
      <c r="R501" s="52"/>
    </row>
    <row r="502" spans="1:18" ht="12.75" customHeight="1" x14ac:dyDescent="0.2">
      <c r="A502" s="52"/>
      <c r="B502" s="52"/>
      <c r="C502" s="52"/>
      <c r="D502" s="52"/>
      <c r="E502" s="52"/>
      <c r="F502" s="52"/>
      <c r="G502" s="52"/>
      <c r="H502" s="52"/>
      <c r="I502" s="52"/>
      <c r="J502" s="52"/>
      <c r="K502" s="52"/>
      <c r="L502" s="52"/>
      <c r="M502" s="52"/>
      <c r="N502" s="52"/>
      <c r="O502" s="52"/>
      <c r="P502" s="52"/>
      <c r="Q502" s="52"/>
      <c r="R502" s="52"/>
    </row>
    <row r="503" spans="1:18" ht="12.75" customHeight="1" x14ac:dyDescent="0.2">
      <c r="A503" s="52"/>
      <c r="B503" s="52"/>
      <c r="C503" s="52"/>
      <c r="D503" s="52"/>
      <c r="E503" s="52"/>
      <c r="F503" s="52"/>
      <c r="G503" s="52"/>
      <c r="H503" s="52"/>
      <c r="I503" s="52"/>
      <c r="J503" s="52"/>
      <c r="K503" s="52"/>
      <c r="L503" s="52"/>
      <c r="M503" s="52"/>
      <c r="N503" s="52"/>
      <c r="O503" s="52"/>
      <c r="P503" s="52"/>
      <c r="Q503" s="52"/>
      <c r="R503" s="52"/>
    </row>
    <row r="504" spans="1:18" ht="12.75" customHeight="1" x14ac:dyDescent="0.2">
      <c r="A504" s="52"/>
      <c r="B504" s="52"/>
      <c r="C504" s="52"/>
      <c r="D504" s="52"/>
      <c r="E504" s="52"/>
      <c r="F504" s="52"/>
      <c r="G504" s="52"/>
      <c r="H504" s="52"/>
      <c r="I504" s="52"/>
      <c r="J504" s="52"/>
      <c r="K504" s="52"/>
      <c r="L504" s="52"/>
      <c r="M504" s="52"/>
      <c r="N504" s="52"/>
      <c r="O504" s="52"/>
      <c r="P504" s="52"/>
      <c r="Q504" s="52"/>
      <c r="R504" s="52"/>
    </row>
    <row r="505" spans="1:18" ht="12.75" customHeight="1" x14ac:dyDescent="0.2">
      <c r="A505" s="52"/>
      <c r="B505" s="52"/>
      <c r="C505" s="52"/>
      <c r="D505" s="52"/>
      <c r="E505" s="52"/>
      <c r="F505" s="52"/>
      <c r="G505" s="52"/>
      <c r="H505" s="52"/>
      <c r="I505" s="52"/>
      <c r="J505" s="52"/>
      <c r="K505" s="52"/>
      <c r="L505" s="52"/>
      <c r="M505" s="52"/>
      <c r="N505" s="52"/>
      <c r="O505" s="52"/>
      <c r="P505" s="52"/>
      <c r="Q505" s="52"/>
      <c r="R505" s="52"/>
    </row>
    <row r="506" spans="1:18" ht="12.75" customHeight="1" x14ac:dyDescent="0.2">
      <c r="A506" s="52"/>
      <c r="B506" s="52"/>
      <c r="C506" s="52"/>
      <c r="D506" s="52"/>
      <c r="E506" s="52"/>
      <c r="F506" s="52"/>
      <c r="G506" s="52"/>
      <c r="H506" s="52"/>
      <c r="I506" s="52"/>
      <c r="J506" s="52"/>
      <c r="K506" s="52"/>
      <c r="L506" s="52"/>
      <c r="M506" s="52"/>
      <c r="N506" s="52"/>
      <c r="O506" s="52"/>
      <c r="P506" s="52"/>
      <c r="Q506" s="52"/>
      <c r="R506" s="52"/>
    </row>
    <row r="507" spans="1:18" ht="12.75" customHeight="1" x14ac:dyDescent="0.2">
      <c r="A507" s="52"/>
      <c r="B507" s="52"/>
      <c r="C507" s="52"/>
      <c r="D507" s="52"/>
      <c r="E507" s="52"/>
      <c r="F507" s="52"/>
      <c r="G507" s="52"/>
      <c r="H507" s="52"/>
      <c r="I507" s="52"/>
      <c r="J507" s="52"/>
      <c r="K507" s="52"/>
      <c r="L507" s="52"/>
      <c r="M507" s="52"/>
      <c r="N507" s="52"/>
      <c r="O507" s="52"/>
      <c r="P507" s="52"/>
      <c r="Q507" s="52"/>
      <c r="R507" s="52"/>
    </row>
    <row r="508" spans="1:18" ht="12.75" customHeight="1" x14ac:dyDescent="0.2">
      <c r="A508" s="52"/>
      <c r="B508" s="52"/>
      <c r="C508" s="52"/>
      <c r="D508" s="52"/>
      <c r="E508" s="52"/>
      <c r="F508" s="52"/>
      <c r="G508" s="52"/>
      <c r="H508" s="52"/>
      <c r="I508" s="52"/>
      <c r="J508" s="52"/>
      <c r="K508" s="52"/>
      <c r="L508" s="52"/>
      <c r="M508" s="52"/>
      <c r="N508" s="52"/>
      <c r="O508" s="52"/>
      <c r="P508" s="52"/>
      <c r="Q508" s="52"/>
      <c r="R508" s="52"/>
    </row>
    <row r="509" spans="1:18" ht="12.75" customHeight="1" x14ac:dyDescent="0.2">
      <c r="A509" s="52"/>
      <c r="B509" s="52"/>
      <c r="C509" s="52"/>
      <c r="D509" s="52"/>
      <c r="E509" s="52"/>
      <c r="F509" s="52"/>
      <c r="G509" s="52"/>
      <c r="H509" s="52"/>
      <c r="I509" s="52"/>
      <c r="J509" s="52"/>
      <c r="K509" s="52"/>
      <c r="L509" s="52"/>
      <c r="M509" s="52"/>
      <c r="N509" s="52"/>
      <c r="O509" s="52"/>
      <c r="P509" s="52"/>
      <c r="Q509" s="52"/>
      <c r="R509" s="52"/>
    </row>
    <row r="510" spans="1:18" ht="12.75" customHeight="1" x14ac:dyDescent="0.2">
      <c r="A510" s="52"/>
      <c r="B510" s="52"/>
      <c r="C510" s="52"/>
      <c r="D510" s="52"/>
      <c r="E510" s="52"/>
      <c r="F510" s="52"/>
      <c r="G510" s="52"/>
      <c r="H510" s="52"/>
      <c r="I510" s="52"/>
      <c r="J510" s="52"/>
      <c r="K510" s="52"/>
      <c r="L510" s="52"/>
      <c r="M510" s="52"/>
      <c r="N510" s="52"/>
      <c r="O510" s="52"/>
      <c r="P510" s="52"/>
      <c r="Q510" s="52"/>
      <c r="R510" s="52"/>
    </row>
    <row r="511" spans="1:18" ht="12.75" customHeight="1" x14ac:dyDescent="0.2">
      <c r="A511" s="52"/>
      <c r="B511" s="52"/>
      <c r="C511" s="52"/>
      <c r="D511" s="52"/>
      <c r="E511" s="52"/>
      <c r="F511" s="52"/>
      <c r="G511" s="52"/>
      <c r="H511" s="52"/>
      <c r="I511" s="52"/>
      <c r="J511" s="52"/>
      <c r="K511" s="52"/>
      <c r="L511" s="52"/>
      <c r="M511" s="52"/>
      <c r="N511" s="52"/>
      <c r="O511" s="52"/>
      <c r="P511" s="52"/>
      <c r="Q511" s="52"/>
      <c r="R511" s="52"/>
    </row>
    <row r="512" spans="1:18" ht="12.75" customHeight="1" x14ac:dyDescent="0.2">
      <c r="A512" s="52"/>
      <c r="B512" s="52"/>
      <c r="C512" s="52"/>
      <c r="D512" s="52"/>
      <c r="E512" s="52"/>
      <c r="F512" s="52"/>
      <c r="G512" s="52"/>
      <c r="H512" s="52"/>
      <c r="I512" s="52"/>
      <c r="J512" s="52"/>
      <c r="K512" s="52"/>
      <c r="L512" s="52"/>
      <c r="M512" s="52"/>
      <c r="N512" s="52"/>
      <c r="O512" s="52"/>
      <c r="P512" s="52"/>
      <c r="Q512" s="52"/>
      <c r="R512" s="52"/>
    </row>
    <row r="513" spans="1:18" ht="12.75" customHeight="1" x14ac:dyDescent="0.2">
      <c r="A513" s="52"/>
      <c r="B513" s="52"/>
      <c r="C513" s="52"/>
      <c r="D513" s="52"/>
      <c r="E513" s="52"/>
      <c r="F513" s="52"/>
      <c r="G513" s="52"/>
      <c r="H513" s="52"/>
      <c r="I513" s="52"/>
      <c r="J513" s="52"/>
      <c r="K513" s="52"/>
      <c r="L513" s="52"/>
      <c r="M513" s="52"/>
      <c r="N513" s="52"/>
      <c r="O513" s="52"/>
      <c r="P513" s="52"/>
      <c r="Q513" s="52"/>
      <c r="R513" s="52"/>
    </row>
    <row r="514" spans="1:18" ht="12.75" customHeight="1" x14ac:dyDescent="0.2">
      <c r="A514" s="52"/>
      <c r="B514" s="52"/>
      <c r="C514" s="52"/>
      <c r="D514" s="52"/>
      <c r="E514" s="52"/>
      <c r="F514" s="52"/>
      <c r="G514" s="52"/>
      <c r="H514" s="52"/>
      <c r="I514" s="52"/>
      <c r="J514" s="52"/>
      <c r="K514" s="52"/>
      <c r="L514" s="52"/>
      <c r="M514" s="52"/>
      <c r="N514" s="52"/>
      <c r="O514" s="52"/>
      <c r="P514" s="52"/>
      <c r="Q514" s="52"/>
      <c r="R514" s="52"/>
    </row>
    <row r="515" spans="1:18" ht="12.75" customHeight="1" x14ac:dyDescent="0.2">
      <c r="A515" s="52"/>
      <c r="B515" s="52"/>
      <c r="C515" s="52"/>
      <c r="D515" s="52"/>
      <c r="E515" s="52"/>
      <c r="F515" s="52"/>
      <c r="G515" s="52"/>
      <c r="H515" s="52"/>
      <c r="I515" s="52"/>
      <c r="J515" s="52"/>
      <c r="K515" s="52"/>
      <c r="L515" s="52"/>
      <c r="M515" s="52"/>
      <c r="N515" s="52"/>
      <c r="O515" s="52"/>
      <c r="P515" s="52"/>
      <c r="Q515" s="52"/>
      <c r="R515" s="52"/>
    </row>
    <row r="516" spans="1:18" ht="12.75" customHeight="1" x14ac:dyDescent="0.2">
      <c r="A516" s="52"/>
      <c r="B516" s="52"/>
      <c r="C516" s="52"/>
      <c r="D516" s="52"/>
      <c r="E516" s="52"/>
      <c r="F516" s="52"/>
      <c r="G516" s="52"/>
      <c r="H516" s="52"/>
      <c r="I516" s="52"/>
      <c r="J516" s="52"/>
      <c r="K516" s="52"/>
      <c r="L516" s="52"/>
      <c r="M516" s="52"/>
      <c r="N516" s="52"/>
      <c r="O516" s="52"/>
      <c r="P516" s="52"/>
      <c r="Q516" s="52"/>
      <c r="R516" s="52"/>
    </row>
    <row r="517" spans="1:18" ht="12.75" customHeight="1" x14ac:dyDescent="0.2">
      <c r="A517" s="52"/>
      <c r="B517" s="52"/>
      <c r="C517" s="52"/>
      <c r="D517" s="52"/>
      <c r="E517" s="52"/>
      <c r="F517" s="52"/>
      <c r="G517" s="52"/>
      <c r="H517" s="52"/>
      <c r="I517" s="52"/>
      <c r="J517" s="52"/>
      <c r="K517" s="52"/>
      <c r="L517" s="52"/>
      <c r="M517" s="52"/>
      <c r="N517" s="52"/>
      <c r="O517" s="52"/>
      <c r="P517" s="52"/>
      <c r="Q517" s="52"/>
      <c r="R517" s="52"/>
    </row>
    <row r="518" spans="1:18" ht="12.75" customHeight="1" x14ac:dyDescent="0.2">
      <c r="A518" s="52"/>
      <c r="B518" s="52"/>
      <c r="C518" s="52"/>
      <c r="D518" s="52"/>
      <c r="E518" s="52"/>
      <c r="F518" s="52"/>
      <c r="G518" s="52"/>
      <c r="H518" s="52"/>
      <c r="I518" s="52"/>
      <c r="J518" s="52"/>
      <c r="K518" s="52"/>
      <c r="L518" s="52"/>
      <c r="M518" s="52"/>
      <c r="N518" s="52"/>
      <c r="O518" s="52"/>
      <c r="P518" s="52"/>
      <c r="Q518" s="52"/>
      <c r="R518" s="52"/>
    </row>
    <row r="519" spans="1:18" ht="12.75" customHeight="1" x14ac:dyDescent="0.2">
      <c r="A519" s="52"/>
      <c r="B519" s="52"/>
      <c r="C519" s="52"/>
      <c r="D519" s="52"/>
      <c r="E519" s="52"/>
      <c r="F519" s="52"/>
      <c r="G519" s="52"/>
      <c r="H519" s="52"/>
      <c r="I519" s="52"/>
      <c r="J519" s="52"/>
      <c r="K519" s="52"/>
      <c r="L519" s="52"/>
      <c r="M519" s="52"/>
      <c r="N519" s="52"/>
      <c r="O519" s="52"/>
      <c r="P519" s="52"/>
      <c r="Q519" s="52"/>
      <c r="R519" s="52"/>
    </row>
    <row r="520" spans="1:18" ht="12.75" customHeight="1" x14ac:dyDescent="0.2">
      <c r="A520" s="52"/>
      <c r="B520" s="52"/>
      <c r="C520" s="52"/>
      <c r="D520" s="52"/>
      <c r="E520" s="52"/>
      <c r="F520" s="52"/>
      <c r="G520" s="52"/>
      <c r="H520" s="52"/>
      <c r="I520" s="52"/>
      <c r="J520" s="52"/>
      <c r="K520" s="52"/>
      <c r="L520" s="52"/>
      <c r="M520" s="52"/>
      <c r="N520" s="52"/>
      <c r="O520" s="52"/>
      <c r="P520" s="52"/>
      <c r="Q520" s="52"/>
      <c r="R520" s="52"/>
    </row>
    <row r="521" spans="1:18" ht="12.75" customHeight="1" x14ac:dyDescent="0.2">
      <c r="A521" s="52"/>
      <c r="B521" s="52"/>
      <c r="C521" s="52"/>
      <c r="D521" s="52"/>
      <c r="E521" s="52"/>
      <c r="F521" s="52"/>
      <c r="G521" s="52"/>
      <c r="H521" s="52"/>
      <c r="I521" s="52"/>
      <c r="J521" s="52"/>
      <c r="K521" s="52"/>
      <c r="L521" s="52"/>
      <c r="M521" s="52"/>
      <c r="N521" s="52"/>
      <c r="O521" s="52"/>
      <c r="P521" s="52"/>
      <c r="Q521" s="52"/>
      <c r="R521" s="52"/>
    </row>
    <row r="522" spans="1:18" ht="12.75" customHeight="1" x14ac:dyDescent="0.2">
      <c r="A522" s="52"/>
      <c r="B522" s="52"/>
      <c r="C522" s="52"/>
      <c r="D522" s="52"/>
      <c r="E522" s="52"/>
      <c r="F522" s="52"/>
      <c r="G522" s="52"/>
      <c r="H522" s="52"/>
      <c r="I522" s="52"/>
      <c r="J522" s="52"/>
      <c r="K522" s="52"/>
      <c r="L522" s="52"/>
      <c r="M522" s="52"/>
      <c r="N522" s="52"/>
      <c r="O522" s="52"/>
      <c r="P522" s="52"/>
      <c r="Q522" s="52"/>
      <c r="R522" s="52"/>
    </row>
    <row r="523" spans="1:18" ht="12.75" customHeight="1" x14ac:dyDescent="0.2">
      <c r="A523" s="52"/>
      <c r="B523" s="52"/>
      <c r="C523" s="52"/>
      <c r="D523" s="52"/>
      <c r="E523" s="52"/>
      <c r="F523" s="52"/>
      <c r="G523" s="52"/>
      <c r="H523" s="52"/>
      <c r="I523" s="52"/>
      <c r="J523" s="52"/>
      <c r="K523" s="52"/>
      <c r="L523" s="52"/>
      <c r="M523" s="52"/>
      <c r="N523" s="52"/>
      <c r="O523" s="52"/>
      <c r="P523" s="52"/>
      <c r="Q523" s="52"/>
      <c r="R523" s="52"/>
    </row>
    <row r="524" spans="1:18" ht="12.75" customHeight="1" x14ac:dyDescent="0.2">
      <c r="A524" s="52"/>
      <c r="B524" s="52"/>
      <c r="C524" s="52"/>
      <c r="D524" s="52"/>
      <c r="E524" s="52"/>
      <c r="F524" s="52"/>
      <c r="G524" s="52"/>
      <c r="H524" s="52"/>
      <c r="I524" s="52"/>
      <c r="J524" s="52"/>
      <c r="K524" s="52"/>
      <c r="L524" s="52"/>
      <c r="M524" s="52"/>
      <c r="N524" s="52"/>
      <c r="O524" s="52"/>
      <c r="P524" s="52"/>
      <c r="Q524" s="52"/>
      <c r="R524" s="52"/>
    </row>
    <row r="525" spans="1:18" ht="12.75" customHeight="1" x14ac:dyDescent="0.2">
      <c r="A525" s="52"/>
      <c r="B525" s="52"/>
      <c r="C525" s="52"/>
      <c r="D525" s="52"/>
      <c r="E525" s="52"/>
      <c r="F525" s="52"/>
      <c r="G525" s="52"/>
      <c r="H525" s="52"/>
      <c r="I525" s="52"/>
      <c r="J525" s="52"/>
      <c r="K525" s="52"/>
      <c r="L525" s="52"/>
      <c r="M525" s="52"/>
      <c r="N525" s="52"/>
      <c r="O525" s="52"/>
      <c r="P525" s="52"/>
      <c r="Q525" s="52"/>
      <c r="R525" s="52"/>
    </row>
    <row r="526" spans="1:18" ht="12.75" customHeight="1" x14ac:dyDescent="0.2">
      <c r="A526" s="52"/>
      <c r="B526" s="52"/>
      <c r="C526" s="52"/>
      <c r="D526" s="52"/>
      <c r="E526" s="52"/>
      <c r="F526" s="52"/>
      <c r="G526" s="52"/>
      <c r="H526" s="52"/>
      <c r="I526" s="52"/>
      <c r="J526" s="52"/>
      <c r="K526" s="52"/>
      <c r="L526" s="52"/>
      <c r="M526" s="52"/>
      <c r="N526" s="52"/>
      <c r="O526" s="52"/>
      <c r="P526" s="52"/>
      <c r="Q526" s="52"/>
      <c r="R526" s="52"/>
    </row>
    <row r="527" spans="1:18" ht="12.75" customHeight="1" x14ac:dyDescent="0.2">
      <c r="A527" s="52"/>
      <c r="B527" s="52"/>
      <c r="C527" s="52"/>
      <c r="D527" s="52"/>
      <c r="E527" s="52"/>
      <c r="F527" s="52"/>
      <c r="G527" s="52"/>
      <c r="H527" s="52"/>
      <c r="I527" s="52"/>
      <c r="J527" s="52"/>
      <c r="K527" s="52"/>
      <c r="L527" s="52"/>
      <c r="M527" s="52"/>
      <c r="N527" s="52"/>
      <c r="O527" s="52"/>
      <c r="P527" s="52"/>
      <c r="Q527" s="52"/>
      <c r="R527" s="52"/>
    </row>
    <row r="528" spans="1:18" ht="12.75" customHeight="1" x14ac:dyDescent="0.2">
      <c r="A528" s="52"/>
      <c r="B528" s="52"/>
      <c r="C528" s="52"/>
      <c r="D528" s="52"/>
      <c r="E528" s="52"/>
      <c r="F528" s="52"/>
      <c r="G528" s="52"/>
      <c r="H528" s="52"/>
      <c r="I528" s="52"/>
      <c r="J528" s="52"/>
      <c r="K528" s="52"/>
      <c r="L528" s="52"/>
      <c r="M528" s="52"/>
      <c r="N528" s="52"/>
      <c r="O528" s="52"/>
      <c r="P528" s="52"/>
      <c r="Q528" s="52"/>
      <c r="R528" s="52"/>
    </row>
    <row r="529" spans="1:18" ht="12.75" customHeight="1" x14ac:dyDescent="0.2">
      <c r="A529" s="52"/>
      <c r="B529" s="52"/>
      <c r="C529" s="52"/>
      <c r="D529" s="52"/>
      <c r="E529" s="52"/>
      <c r="F529" s="52"/>
      <c r="G529" s="52"/>
      <c r="H529" s="52"/>
      <c r="I529" s="52"/>
      <c r="J529" s="52"/>
      <c r="K529" s="52"/>
      <c r="L529" s="52"/>
      <c r="M529" s="52"/>
      <c r="N529" s="52"/>
      <c r="O529" s="52"/>
      <c r="P529" s="52"/>
      <c r="Q529" s="52"/>
      <c r="R529" s="52"/>
    </row>
    <row r="530" spans="1:18" ht="12.75" customHeight="1" x14ac:dyDescent="0.2">
      <c r="A530" s="52"/>
      <c r="B530" s="52"/>
      <c r="C530" s="52"/>
      <c r="D530" s="52"/>
      <c r="E530" s="52"/>
      <c r="F530" s="52"/>
      <c r="G530" s="52"/>
      <c r="H530" s="52"/>
      <c r="I530" s="52"/>
      <c r="J530" s="52"/>
      <c r="K530" s="52"/>
      <c r="L530" s="52"/>
      <c r="M530" s="52"/>
      <c r="N530" s="52"/>
      <c r="O530" s="52"/>
      <c r="P530" s="52"/>
      <c r="Q530" s="52"/>
      <c r="R530" s="52"/>
    </row>
    <row r="531" spans="1:18" ht="12.75" customHeight="1" x14ac:dyDescent="0.2">
      <c r="A531" s="52"/>
      <c r="B531" s="52"/>
      <c r="C531" s="52"/>
      <c r="D531" s="52"/>
      <c r="E531" s="52"/>
      <c r="F531" s="52"/>
      <c r="G531" s="52"/>
      <c r="H531" s="52"/>
      <c r="I531" s="52"/>
      <c r="J531" s="52"/>
      <c r="K531" s="52"/>
      <c r="L531" s="52"/>
      <c r="M531" s="52"/>
      <c r="N531" s="52"/>
      <c r="O531" s="52"/>
      <c r="P531" s="52"/>
      <c r="Q531" s="52"/>
      <c r="R531" s="52"/>
    </row>
    <row r="532" spans="1:18" ht="12.75" customHeight="1" x14ac:dyDescent="0.2">
      <c r="A532" s="52"/>
      <c r="B532" s="52"/>
      <c r="C532" s="52"/>
      <c r="D532" s="52"/>
      <c r="E532" s="52"/>
      <c r="F532" s="52"/>
      <c r="G532" s="52"/>
      <c r="H532" s="52"/>
      <c r="I532" s="52"/>
      <c r="J532" s="52"/>
      <c r="K532" s="52"/>
      <c r="L532" s="52"/>
      <c r="M532" s="52"/>
      <c r="N532" s="52"/>
      <c r="O532" s="52"/>
      <c r="P532" s="52"/>
      <c r="Q532" s="52"/>
      <c r="R532" s="52"/>
    </row>
    <row r="533" spans="1:18" ht="12.75" customHeight="1" x14ac:dyDescent="0.2">
      <c r="A533" s="52"/>
      <c r="B533" s="52"/>
      <c r="C533" s="52"/>
      <c r="D533" s="52"/>
      <c r="E533" s="52"/>
      <c r="F533" s="52"/>
      <c r="G533" s="52"/>
      <c r="H533" s="52"/>
      <c r="I533" s="52"/>
      <c r="J533" s="52"/>
      <c r="K533" s="52"/>
      <c r="L533" s="52"/>
      <c r="M533" s="52"/>
      <c r="N533" s="52"/>
      <c r="O533" s="52"/>
      <c r="P533" s="52"/>
      <c r="Q533" s="52"/>
      <c r="R533" s="52"/>
    </row>
    <row r="534" spans="1:18" ht="12.75" customHeight="1" x14ac:dyDescent="0.2">
      <c r="A534" s="52"/>
      <c r="B534" s="52"/>
      <c r="C534" s="52"/>
      <c r="D534" s="52"/>
      <c r="E534" s="52"/>
      <c r="F534" s="52"/>
      <c r="G534" s="52"/>
      <c r="H534" s="52"/>
      <c r="I534" s="52"/>
      <c r="J534" s="52"/>
      <c r="K534" s="52"/>
      <c r="L534" s="52"/>
      <c r="M534" s="52"/>
      <c r="N534" s="52"/>
      <c r="O534" s="52"/>
      <c r="P534" s="52"/>
      <c r="Q534" s="52"/>
      <c r="R534" s="52"/>
    </row>
    <row r="535" spans="1:18" ht="12.75" customHeight="1" x14ac:dyDescent="0.2">
      <c r="A535" s="52"/>
      <c r="B535" s="52"/>
      <c r="C535" s="52"/>
      <c r="D535" s="52"/>
      <c r="E535" s="52"/>
      <c r="F535" s="52"/>
      <c r="G535" s="52"/>
      <c r="H535" s="52"/>
      <c r="I535" s="52"/>
      <c r="J535" s="52"/>
      <c r="K535" s="52"/>
      <c r="L535" s="52"/>
      <c r="M535" s="52"/>
      <c r="N535" s="52"/>
      <c r="O535" s="52"/>
      <c r="P535" s="52"/>
      <c r="Q535" s="52"/>
      <c r="R535" s="52"/>
    </row>
    <row r="536" spans="1:18" ht="12.75" customHeight="1" x14ac:dyDescent="0.2">
      <c r="A536" s="52"/>
      <c r="B536" s="52"/>
      <c r="C536" s="52"/>
      <c r="D536" s="52"/>
      <c r="E536" s="52"/>
      <c r="F536" s="52"/>
      <c r="G536" s="52"/>
      <c r="H536" s="52"/>
      <c r="I536" s="52"/>
      <c r="J536" s="52"/>
      <c r="K536" s="52"/>
      <c r="L536" s="52"/>
      <c r="M536" s="52"/>
      <c r="N536" s="52"/>
      <c r="O536" s="52"/>
      <c r="P536" s="52"/>
      <c r="Q536" s="52"/>
      <c r="R536" s="52"/>
    </row>
    <row r="537" spans="1:18" ht="12.75" customHeight="1" x14ac:dyDescent="0.2">
      <c r="A537" s="52"/>
      <c r="B537" s="52"/>
      <c r="C537" s="52"/>
      <c r="D537" s="52"/>
      <c r="E537" s="52"/>
      <c r="F537" s="52"/>
      <c r="G537" s="52"/>
      <c r="H537" s="52"/>
      <c r="I537" s="52"/>
      <c r="J537" s="52"/>
      <c r="K537" s="52"/>
      <c r="L537" s="52"/>
      <c r="M537" s="52"/>
      <c r="N537" s="52"/>
      <c r="O537" s="52"/>
      <c r="P537" s="52"/>
      <c r="Q537" s="52"/>
      <c r="R537" s="52"/>
    </row>
    <row r="538" spans="1:18" ht="12.75" customHeight="1" x14ac:dyDescent="0.2">
      <c r="A538" s="52"/>
      <c r="B538" s="52"/>
      <c r="C538" s="52"/>
      <c r="D538" s="52"/>
      <c r="E538" s="52"/>
      <c r="F538" s="52"/>
      <c r="G538" s="52"/>
      <c r="H538" s="52"/>
      <c r="I538" s="52"/>
      <c r="J538" s="52"/>
      <c r="K538" s="52"/>
      <c r="L538" s="52"/>
      <c r="M538" s="52"/>
      <c r="N538" s="52"/>
      <c r="O538" s="52"/>
      <c r="P538" s="52"/>
      <c r="Q538" s="52"/>
      <c r="R538" s="52"/>
    </row>
    <row r="539" spans="1:18" ht="12.75" customHeight="1" x14ac:dyDescent="0.2">
      <c r="A539" s="52"/>
      <c r="B539" s="52"/>
      <c r="C539" s="52"/>
      <c r="D539" s="52"/>
      <c r="E539" s="52"/>
      <c r="F539" s="52"/>
      <c r="G539" s="52"/>
      <c r="H539" s="52"/>
      <c r="I539" s="52"/>
      <c r="J539" s="52"/>
      <c r="K539" s="52"/>
      <c r="L539" s="52"/>
      <c r="M539" s="52"/>
      <c r="N539" s="52"/>
      <c r="O539" s="52"/>
      <c r="P539" s="52"/>
      <c r="Q539" s="52"/>
      <c r="R539" s="52"/>
    </row>
    <row r="540" spans="1:18" ht="12.75" customHeight="1" x14ac:dyDescent="0.2">
      <c r="A540" s="52"/>
      <c r="B540" s="52"/>
      <c r="C540" s="52"/>
      <c r="D540" s="52"/>
      <c r="E540" s="52"/>
      <c r="F540" s="52"/>
      <c r="G540" s="52"/>
      <c r="H540" s="52"/>
      <c r="I540" s="52"/>
      <c r="J540" s="52"/>
      <c r="K540" s="52"/>
      <c r="L540" s="52"/>
      <c r="M540" s="52"/>
      <c r="N540" s="52"/>
      <c r="O540" s="52"/>
      <c r="P540" s="52"/>
      <c r="Q540" s="52"/>
      <c r="R540" s="52"/>
    </row>
    <row r="541" spans="1:18" ht="12.75" customHeight="1" x14ac:dyDescent="0.2">
      <c r="A541" s="52"/>
      <c r="B541" s="52"/>
      <c r="C541" s="52"/>
      <c r="D541" s="52"/>
      <c r="E541" s="52"/>
      <c r="F541" s="52"/>
      <c r="G541" s="52"/>
      <c r="H541" s="52"/>
      <c r="I541" s="52"/>
      <c r="J541" s="52"/>
      <c r="K541" s="52"/>
      <c r="L541" s="52"/>
      <c r="M541" s="52"/>
      <c r="N541" s="52"/>
      <c r="O541" s="52"/>
      <c r="P541" s="52"/>
      <c r="Q541" s="52"/>
      <c r="R541" s="52"/>
    </row>
    <row r="542" spans="1:18" ht="12.75" customHeight="1" x14ac:dyDescent="0.2">
      <c r="A542" s="52"/>
      <c r="B542" s="52"/>
      <c r="C542" s="52"/>
      <c r="D542" s="52"/>
      <c r="E542" s="52"/>
      <c r="F542" s="52"/>
      <c r="G542" s="52"/>
      <c r="H542" s="52"/>
      <c r="I542" s="52"/>
      <c r="J542" s="52"/>
      <c r="K542" s="52"/>
      <c r="L542" s="52"/>
      <c r="M542" s="52"/>
      <c r="N542" s="52"/>
      <c r="O542" s="52"/>
      <c r="P542" s="52"/>
      <c r="Q542" s="52"/>
      <c r="R542" s="52"/>
    </row>
    <row r="543" spans="1:18" ht="12.75" customHeight="1" x14ac:dyDescent="0.2">
      <c r="A543" s="52"/>
      <c r="B543" s="52"/>
      <c r="C543" s="52"/>
      <c r="D543" s="52"/>
      <c r="E543" s="52"/>
      <c r="F543" s="52"/>
      <c r="G543" s="52"/>
      <c r="H543" s="52"/>
      <c r="I543" s="52"/>
      <c r="J543" s="52"/>
      <c r="K543" s="52"/>
      <c r="L543" s="52"/>
      <c r="M543" s="52"/>
      <c r="N543" s="52"/>
      <c r="O543" s="52"/>
      <c r="P543" s="52"/>
      <c r="Q543" s="52"/>
      <c r="R543" s="52"/>
    </row>
    <row r="544" spans="1:18" ht="12.75" customHeight="1" x14ac:dyDescent="0.2">
      <c r="A544" s="52"/>
      <c r="B544" s="52"/>
      <c r="C544" s="52"/>
      <c r="D544" s="52"/>
      <c r="E544" s="52"/>
      <c r="F544" s="52"/>
      <c r="G544" s="52"/>
      <c r="H544" s="52"/>
      <c r="I544" s="52"/>
      <c r="J544" s="52"/>
      <c r="K544" s="52"/>
      <c r="L544" s="52"/>
      <c r="M544" s="52"/>
      <c r="N544" s="52"/>
      <c r="O544" s="52"/>
      <c r="P544" s="52"/>
      <c r="Q544" s="52"/>
      <c r="R544" s="52"/>
    </row>
    <row r="545" spans="1:18" ht="12.75" customHeight="1" x14ac:dyDescent="0.2">
      <c r="A545" s="52"/>
      <c r="B545" s="52"/>
      <c r="C545" s="52"/>
      <c r="D545" s="52"/>
      <c r="E545" s="52"/>
      <c r="F545" s="52"/>
      <c r="G545" s="52"/>
      <c r="H545" s="52"/>
      <c r="I545" s="52"/>
      <c r="J545" s="52"/>
      <c r="K545" s="52"/>
      <c r="L545" s="52"/>
      <c r="M545" s="52"/>
      <c r="N545" s="52"/>
      <c r="O545" s="52"/>
      <c r="P545" s="52"/>
      <c r="Q545" s="52"/>
      <c r="R545" s="52"/>
    </row>
    <row r="546" spans="1:18" ht="12.75" customHeight="1" x14ac:dyDescent="0.2">
      <c r="A546" s="52"/>
      <c r="B546" s="52"/>
      <c r="C546" s="52"/>
      <c r="D546" s="52"/>
      <c r="E546" s="52"/>
      <c r="F546" s="52"/>
      <c r="G546" s="52"/>
      <c r="H546" s="52"/>
      <c r="I546" s="52"/>
      <c r="J546" s="52"/>
      <c r="K546" s="52"/>
      <c r="L546" s="52"/>
      <c r="M546" s="52"/>
      <c r="N546" s="52"/>
      <c r="O546" s="52"/>
      <c r="P546" s="52"/>
      <c r="Q546" s="52"/>
      <c r="R546" s="52"/>
    </row>
    <row r="547" spans="1:18" ht="12.75" customHeight="1" x14ac:dyDescent="0.2">
      <c r="A547" s="52"/>
      <c r="B547" s="52"/>
      <c r="C547" s="52"/>
      <c r="D547" s="52"/>
      <c r="E547" s="52"/>
      <c r="F547" s="52"/>
      <c r="G547" s="52"/>
      <c r="H547" s="52"/>
      <c r="I547" s="52"/>
      <c r="J547" s="52"/>
      <c r="K547" s="52"/>
      <c r="L547" s="52"/>
      <c r="M547" s="52"/>
      <c r="N547" s="52"/>
      <c r="O547" s="52"/>
      <c r="P547" s="52"/>
      <c r="Q547" s="52"/>
      <c r="R547" s="52"/>
    </row>
    <row r="548" spans="1:18" ht="12.75" customHeight="1" x14ac:dyDescent="0.2">
      <c r="A548" s="52"/>
      <c r="B548" s="52"/>
      <c r="C548" s="52"/>
      <c r="D548" s="52"/>
      <c r="E548" s="52"/>
      <c r="F548" s="52"/>
      <c r="G548" s="52"/>
      <c r="H548" s="52"/>
      <c r="I548" s="52"/>
      <c r="J548" s="52"/>
      <c r="K548" s="52"/>
      <c r="L548" s="52"/>
      <c r="M548" s="52"/>
      <c r="N548" s="52"/>
      <c r="O548" s="52"/>
      <c r="P548" s="52"/>
      <c r="Q548" s="52"/>
      <c r="R548" s="52"/>
    </row>
    <row r="549" spans="1:18" ht="12.75" customHeight="1" x14ac:dyDescent="0.2">
      <c r="A549" s="52"/>
      <c r="B549" s="52"/>
      <c r="C549" s="52"/>
      <c r="D549" s="52"/>
      <c r="E549" s="52"/>
      <c r="F549" s="52"/>
      <c r="G549" s="52"/>
      <c r="H549" s="52"/>
      <c r="I549" s="52"/>
      <c r="J549" s="52"/>
      <c r="K549" s="52"/>
      <c r="L549" s="52"/>
      <c r="M549" s="52"/>
      <c r="N549" s="52"/>
      <c r="O549" s="52"/>
      <c r="P549" s="52"/>
      <c r="Q549" s="52"/>
      <c r="R549" s="52"/>
    </row>
    <row r="550" spans="1:18" ht="12.75" customHeight="1" x14ac:dyDescent="0.2">
      <c r="A550" s="52"/>
      <c r="B550" s="52"/>
      <c r="C550" s="52"/>
      <c r="D550" s="52"/>
      <c r="E550" s="52"/>
      <c r="F550" s="52"/>
      <c r="G550" s="52"/>
      <c r="H550" s="52"/>
      <c r="I550" s="52"/>
      <c r="J550" s="52"/>
      <c r="K550" s="52"/>
      <c r="L550" s="52"/>
      <c r="M550" s="52"/>
      <c r="N550" s="52"/>
      <c r="O550" s="52"/>
      <c r="P550" s="52"/>
      <c r="Q550" s="52"/>
      <c r="R550" s="52"/>
    </row>
    <row r="551" spans="1:18" ht="12.75" customHeight="1" x14ac:dyDescent="0.2">
      <c r="A551" s="52"/>
      <c r="B551" s="52"/>
      <c r="C551" s="52"/>
      <c r="D551" s="52"/>
      <c r="E551" s="52"/>
      <c r="F551" s="52"/>
      <c r="G551" s="52"/>
      <c r="H551" s="52"/>
      <c r="I551" s="52"/>
      <c r="J551" s="52"/>
      <c r="K551" s="52"/>
      <c r="L551" s="52"/>
      <c r="M551" s="52"/>
      <c r="N551" s="52"/>
      <c r="O551" s="52"/>
      <c r="P551" s="52"/>
      <c r="Q551" s="52"/>
      <c r="R551" s="52"/>
    </row>
    <row r="552" spans="1:18" ht="12.75" customHeight="1" x14ac:dyDescent="0.2">
      <c r="A552" s="52"/>
      <c r="B552" s="52"/>
      <c r="C552" s="52"/>
      <c r="D552" s="52"/>
      <c r="E552" s="52"/>
      <c r="F552" s="52"/>
      <c r="G552" s="52"/>
      <c r="H552" s="52"/>
      <c r="I552" s="52"/>
      <c r="J552" s="52"/>
      <c r="K552" s="52"/>
      <c r="L552" s="52"/>
      <c r="M552" s="52"/>
      <c r="N552" s="52"/>
      <c r="O552" s="52"/>
      <c r="P552" s="52"/>
      <c r="Q552" s="52"/>
      <c r="R552" s="52"/>
    </row>
    <row r="553" spans="1:18" ht="12.75" customHeight="1" x14ac:dyDescent="0.2">
      <c r="A553" s="52"/>
      <c r="B553" s="52"/>
      <c r="C553" s="52"/>
      <c r="D553" s="52"/>
      <c r="E553" s="52"/>
      <c r="F553" s="52"/>
      <c r="G553" s="52"/>
      <c r="H553" s="52"/>
      <c r="I553" s="52"/>
      <c r="J553" s="52"/>
      <c r="K553" s="52"/>
      <c r="L553" s="52"/>
      <c r="M553" s="52"/>
      <c r="N553" s="52"/>
      <c r="O553" s="52"/>
      <c r="P553" s="52"/>
      <c r="Q553" s="52"/>
      <c r="R553" s="52"/>
    </row>
    <row r="554" spans="1:18" ht="12.75" customHeight="1" x14ac:dyDescent="0.2">
      <c r="A554" s="52"/>
      <c r="B554" s="52"/>
      <c r="C554" s="52"/>
      <c r="D554" s="52"/>
      <c r="E554" s="52"/>
      <c r="F554" s="52"/>
      <c r="G554" s="52"/>
      <c r="H554" s="52"/>
      <c r="I554" s="52"/>
      <c r="J554" s="52"/>
      <c r="K554" s="52"/>
      <c r="L554" s="52"/>
      <c r="M554" s="52"/>
      <c r="N554" s="52"/>
      <c r="O554" s="52"/>
      <c r="P554" s="52"/>
      <c r="Q554" s="52"/>
      <c r="R554" s="52"/>
    </row>
    <row r="555" spans="1:18" ht="12.75" customHeight="1" x14ac:dyDescent="0.2">
      <c r="A555" s="52"/>
      <c r="B555" s="52"/>
      <c r="C555" s="52"/>
      <c r="D555" s="52"/>
      <c r="E555" s="52"/>
      <c r="F555" s="52"/>
      <c r="G555" s="52"/>
      <c r="H555" s="52"/>
      <c r="I555" s="52"/>
      <c r="J555" s="52"/>
      <c r="K555" s="52"/>
      <c r="L555" s="52"/>
      <c r="M555" s="52"/>
      <c r="N555" s="52"/>
      <c r="O555" s="52"/>
      <c r="P555" s="52"/>
      <c r="Q555" s="52"/>
      <c r="R555" s="52"/>
    </row>
    <row r="556" spans="1:18" ht="12.75" customHeight="1" x14ac:dyDescent="0.2">
      <c r="A556" s="52"/>
      <c r="B556" s="52"/>
      <c r="C556" s="52"/>
      <c r="D556" s="52"/>
      <c r="E556" s="52"/>
      <c r="F556" s="52"/>
      <c r="G556" s="52"/>
      <c r="H556" s="52"/>
      <c r="I556" s="52"/>
      <c r="J556" s="52"/>
      <c r="K556" s="52"/>
      <c r="L556" s="52"/>
      <c r="M556" s="52"/>
      <c r="N556" s="52"/>
      <c r="O556" s="52"/>
      <c r="P556" s="52"/>
      <c r="Q556" s="52"/>
      <c r="R556" s="52"/>
    </row>
    <row r="557" spans="1:18" ht="12.75" customHeight="1" x14ac:dyDescent="0.2">
      <c r="A557" s="52"/>
      <c r="B557" s="52"/>
      <c r="C557" s="52"/>
      <c r="D557" s="52"/>
      <c r="E557" s="52"/>
      <c r="F557" s="52"/>
      <c r="G557" s="52"/>
      <c r="H557" s="52"/>
      <c r="I557" s="52"/>
      <c r="J557" s="52"/>
      <c r="K557" s="52"/>
      <c r="L557" s="52"/>
      <c r="M557" s="52"/>
      <c r="N557" s="52"/>
      <c r="O557" s="52"/>
      <c r="P557" s="52"/>
      <c r="Q557" s="52"/>
      <c r="R557" s="52"/>
    </row>
    <row r="558" spans="1:18" ht="12.75" customHeight="1" x14ac:dyDescent="0.2">
      <c r="A558" s="52"/>
      <c r="B558" s="52"/>
      <c r="C558" s="52"/>
      <c r="D558" s="52"/>
      <c r="E558" s="52"/>
      <c r="F558" s="52"/>
      <c r="G558" s="52"/>
      <c r="H558" s="52"/>
      <c r="I558" s="52"/>
      <c r="J558" s="52"/>
      <c r="K558" s="52"/>
      <c r="L558" s="52"/>
      <c r="M558" s="52"/>
      <c r="N558" s="52"/>
      <c r="O558" s="52"/>
      <c r="P558" s="52"/>
      <c r="Q558" s="52"/>
      <c r="R558" s="52"/>
    </row>
    <row r="559" spans="1:18" ht="12.75" customHeight="1" x14ac:dyDescent="0.2">
      <c r="A559" s="52"/>
      <c r="B559" s="52"/>
      <c r="C559" s="52"/>
      <c r="D559" s="52"/>
      <c r="E559" s="52"/>
      <c r="F559" s="52"/>
      <c r="G559" s="52"/>
      <c r="H559" s="52"/>
      <c r="I559" s="52"/>
      <c r="J559" s="52"/>
      <c r="K559" s="52"/>
      <c r="L559" s="52"/>
      <c r="M559" s="52"/>
      <c r="N559" s="52"/>
      <c r="O559" s="52"/>
      <c r="P559" s="52"/>
      <c r="Q559" s="52"/>
      <c r="R559" s="52"/>
    </row>
    <row r="560" spans="1:18" ht="12.75" customHeight="1" x14ac:dyDescent="0.2">
      <c r="A560" s="52"/>
      <c r="B560" s="52"/>
      <c r="C560" s="52"/>
      <c r="D560" s="52"/>
      <c r="E560" s="52"/>
      <c r="F560" s="52"/>
      <c r="G560" s="52"/>
      <c r="H560" s="52"/>
      <c r="I560" s="52"/>
      <c r="J560" s="52"/>
      <c r="K560" s="52"/>
      <c r="L560" s="52"/>
      <c r="M560" s="52"/>
      <c r="N560" s="52"/>
      <c r="O560" s="52"/>
      <c r="P560" s="52"/>
      <c r="Q560" s="52"/>
      <c r="R560" s="52"/>
    </row>
    <row r="561" spans="1:18" ht="12.75" customHeight="1" x14ac:dyDescent="0.2">
      <c r="A561" s="52"/>
      <c r="B561" s="52"/>
      <c r="C561" s="52"/>
      <c r="D561" s="52"/>
      <c r="E561" s="52"/>
      <c r="F561" s="52"/>
      <c r="G561" s="52"/>
      <c r="H561" s="52"/>
      <c r="I561" s="52"/>
      <c r="J561" s="52"/>
      <c r="K561" s="52"/>
      <c r="L561" s="52"/>
      <c r="M561" s="52"/>
      <c r="N561" s="52"/>
      <c r="O561" s="52"/>
      <c r="P561" s="52"/>
      <c r="Q561" s="52"/>
      <c r="R561" s="52"/>
    </row>
    <row r="562" spans="1:18" ht="12.75" customHeight="1" x14ac:dyDescent="0.2">
      <c r="A562" s="52"/>
      <c r="B562" s="52"/>
      <c r="C562" s="52"/>
      <c r="D562" s="52"/>
      <c r="E562" s="52"/>
      <c r="F562" s="52"/>
      <c r="G562" s="52"/>
      <c r="H562" s="52"/>
      <c r="I562" s="52"/>
      <c r="J562" s="52"/>
      <c r="K562" s="52"/>
      <c r="L562" s="52"/>
      <c r="M562" s="52"/>
      <c r="N562" s="52"/>
      <c r="O562" s="52"/>
      <c r="P562" s="52"/>
      <c r="Q562" s="52"/>
      <c r="R562" s="52"/>
    </row>
    <row r="563" spans="1:18" ht="12.75" customHeight="1" x14ac:dyDescent="0.2">
      <c r="A563" s="52"/>
      <c r="B563" s="52"/>
      <c r="C563" s="52"/>
      <c r="D563" s="52"/>
      <c r="E563" s="52"/>
      <c r="F563" s="52"/>
      <c r="G563" s="52"/>
      <c r="H563" s="52"/>
      <c r="I563" s="52"/>
      <c r="J563" s="52"/>
      <c r="K563" s="52"/>
      <c r="L563" s="52"/>
      <c r="M563" s="52"/>
      <c r="N563" s="52"/>
      <c r="O563" s="52"/>
      <c r="P563" s="52"/>
      <c r="Q563" s="52"/>
      <c r="R563" s="52"/>
    </row>
    <row r="564" spans="1:18" ht="12.75" customHeight="1" x14ac:dyDescent="0.2">
      <c r="A564" s="52"/>
      <c r="B564" s="52"/>
      <c r="C564" s="52"/>
      <c r="D564" s="52"/>
      <c r="E564" s="52"/>
      <c r="F564" s="52"/>
      <c r="G564" s="52"/>
      <c r="H564" s="52"/>
      <c r="I564" s="52"/>
      <c r="J564" s="52"/>
      <c r="K564" s="52"/>
      <c r="L564" s="52"/>
      <c r="M564" s="52"/>
      <c r="N564" s="52"/>
      <c r="O564" s="52"/>
      <c r="P564" s="52"/>
      <c r="Q564" s="52"/>
      <c r="R564" s="52"/>
    </row>
    <row r="565" spans="1:18" ht="12.75" customHeight="1" x14ac:dyDescent="0.2">
      <c r="A565" s="52"/>
      <c r="B565" s="52"/>
      <c r="C565" s="52"/>
      <c r="D565" s="52"/>
      <c r="E565" s="52"/>
      <c r="F565" s="52"/>
      <c r="G565" s="52"/>
      <c r="H565" s="52"/>
      <c r="I565" s="52"/>
      <c r="J565" s="52"/>
      <c r="K565" s="52"/>
      <c r="L565" s="52"/>
      <c r="M565" s="52"/>
      <c r="N565" s="52"/>
      <c r="O565" s="52"/>
      <c r="P565" s="52"/>
      <c r="Q565" s="52"/>
      <c r="R565" s="52"/>
    </row>
    <row r="566" spans="1:18" ht="12.75" customHeight="1" x14ac:dyDescent="0.2">
      <c r="A566" s="52"/>
      <c r="B566" s="52"/>
      <c r="C566" s="52"/>
      <c r="D566" s="52"/>
      <c r="E566" s="52"/>
      <c r="F566" s="52"/>
      <c r="G566" s="52"/>
      <c r="H566" s="52"/>
      <c r="I566" s="52"/>
      <c r="J566" s="52"/>
      <c r="K566" s="52"/>
      <c r="L566" s="52"/>
      <c r="M566" s="52"/>
      <c r="N566" s="52"/>
      <c r="O566" s="52"/>
      <c r="P566" s="52"/>
      <c r="Q566" s="52"/>
      <c r="R566" s="52"/>
    </row>
    <row r="567" spans="1:18" ht="12.75" customHeight="1" x14ac:dyDescent="0.2">
      <c r="A567" s="52"/>
      <c r="B567" s="52"/>
      <c r="C567" s="52"/>
      <c r="D567" s="52"/>
      <c r="E567" s="52"/>
      <c r="F567" s="52"/>
      <c r="G567" s="52"/>
      <c r="H567" s="52"/>
      <c r="I567" s="52"/>
      <c r="J567" s="52"/>
      <c r="K567" s="52"/>
      <c r="L567" s="52"/>
      <c r="M567" s="52"/>
      <c r="N567" s="52"/>
      <c r="O567" s="52"/>
      <c r="P567" s="52"/>
      <c r="Q567" s="52"/>
      <c r="R567" s="52"/>
    </row>
    <row r="568" spans="1:18" ht="12.75" customHeight="1" x14ac:dyDescent="0.2">
      <c r="A568" s="52"/>
      <c r="B568" s="52"/>
      <c r="C568" s="52"/>
      <c r="D568" s="52"/>
      <c r="E568" s="52"/>
      <c r="F568" s="52"/>
      <c r="G568" s="52"/>
      <c r="H568" s="52"/>
      <c r="I568" s="52"/>
      <c r="J568" s="52"/>
      <c r="K568" s="52"/>
      <c r="L568" s="52"/>
      <c r="M568" s="52"/>
      <c r="N568" s="52"/>
      <c r="O568" s="52"/>
      <c r="P568" s="52"/>
      <c r="Q568" s="52"/>
      <c r="R568" s="52"/>
    </row>
    <row r="569" spans="1:18" ht="12.75" customHeight="1" x14ac:dyDescent="0.2">
      <c r="A569" s="52"/>
      <c r="B569" s="52"/>
      <c r="C569" s="52"/>
      <c r="D569" s="52"/>
      <c r="E569" s="52"/>
      <c r="F569" s="52"/>
      <c r="G569" s="52"/>
      <c r="H569" s="52"/>
      <c r="I569" s="52"/>
      <c r="J569" s="52"/>
      <c r="K569" s="52"/>
      <c r="L569" s="52"/>
      <c r="M569" s="52"/>
      <c r="N569" s="52"/>
      <c r="O569" s="52"/>
      <c r="P569" s="52"/>
      <c r="Q569" s="52"/>
      <c r="R569" s="52"/>
    </row>
    <row r="570" spans="1:18" ht="12.75" customHeight="1" x14ac:dyDescent="0.2">
      <c r="A570" s="52"/>
      <c r="B570" s="52"/>
      <c r="C570" s="52"/>
      <c r="D570" s="52"/>
      <c r="E570" s="52"/>
      <c r="F570" s="52"/>
      <c r="G570" s="52"/>
      <c r="H570" s="52"/>
      <c r="I570" s="52"/>
      <c r="J570" s="52"/>
      <c r="K570" s="52"/>
      <c r="L570" s="52"/>
      <c r="M570" s="52"/>
      <c r="N570" s="52"/>
      <c r="O570" s="52"/>
      <c r="P570" s="52"/>
      <c r="Q570" s="52"/>
      <c r="R570" s="52"/>
    </row>
    <row r="571" spans="1:18" ht="12.75" customHeight="1" x14ac:dyDescent="0.2">
      <c r="A571" s="52"/>
      <c r="B571" s="52"/>
      <c r="C571" s="52"/>
      <c r="D571" s="52"/>
      <c r="E571" s="52"/>
      <c r="F571" s="52"/>
      <c r="G571" s="52"/>
      <c r="H571" s="52"/>
      <c r="I571" s="52"/>
      <c r="J571" s="52"/>
      <c r="K571" s="52"/>
      <c r="L571" s="52"/>
      <c r="M571" s="52"/>
      <c r="N571" s="52"/>
      <c r="O571" s="52"/>
      <c r="P571" s="52"/>
      <c r="Q571" s="52"/>
      <c r="R571" s="52"/>
    </row>
    <row r="572" spans="1:18" ht="12.75" customHeight="1" x14ac:dyDescent="0.2">
      <c r="A572" s="52"/>
      <c r="B572" s="52"/>
      <c r="C572" s="52"/>
      <c r="D572" s="52"/>
      <c r="E572" s="52"/>
      <c r="F572" s="52"/>
      <c r="G572" s="52"/>
      <c r="H572" s="52"/>
      <c r="I572" s="52"/>
      <c r="J572" s="52"/>
      <c r="K572" s="52"/>
      <c r="L572" s="52"/>
      <c r="M572" s="52"/>
      <c r="N572" s="52"/>
      <c r="O572" s="52"/>
      <c r="P572" s="52"/>
      <c r="Q572" s="52"/>
      <c r="R572" s="52"/>
    </row>
    <row r="573" spans="1:18" ht="12.75" customHeight="1" x14ac:dyDescent="0.2">
      <c r="A573" s="52"/>
      <c r="B573" s="52"/>
      <c r="C573" s="52"/>
      <c r="D573" s="52"/>
      <c r="E573" s="52"/>
      <c r="F573" s="52"/>
      <c r="G573" s="52"/>
      <c r="H573" s="52"/>
      <c r="I573" s="52"/>
      <c r="J573" s="52"/>
      <c r="K573" s="52"/>
      <c r="L573" s="52"/>
      <c r="M573" s="52"/>
      <c r="N573" s="52"/>
      <c r="O573" s="52"/>
      <c r="P573" s="52"/>
      <c r="Q573" s="52"/>
      <c r="R573" s="52"/>
    </row>
    <row r="574" spans="1:18" ht="12.75" customHeight="1" x14ac:dyDescent="0.2">
      <c r="A574" s="52"/>
      <c r="B574" s="52"/>
      <c r="C574" s="52"/>
      <c r="D574" s="52"/>
      <c r="E574" s="52"/>
      <c r="F574" s="52"/>
      <c r="G574" s="52"/>
      <c r="H574" s="52"/>
      <c r="I574" s="52"/>
      <c r="J574" s="52"/>
      <c r="K574" s="52"/>
      <c r="L574" s="52"/>
      <c r="M574" s="52"/>
      <c r="N574" s="52"/>
      <c r="O574" s="52"/>
      <c r="P574" s="52"/>
      <c r="Q574" s="52"/>
      <c r="R574" s="52"/>
    </row>
    <row r="575" spans="1:18" ht="12.75" customHeight="1" x14ac:dyDescent="0.2">
      <c r="A575" s="52"/>
      <c r="B575" s="52"/>
      <c r="C575" s="52"/>
      <c r="D575" s="52"/>
      <c r="E575" s="52"/>
      <c r="F575" s="52"/>
      <c r="G575" s="52"/>
      <c r="H575" s="52"/>
      <c r="I575" s="52"/>
      <c r="J575" s="52"/>
      <c r="K575" s="52"/>
      <c r="L575" s="52"/>
      <c r="M575" s="52"/>
      <c r="N575" s="52"/>
      <c r="O575" s="52"/>
      <c r="P575" s="52"/>
      <c r="Q575" s="52"/>
      <c r="R575" s="52"/>
    </row>
    <row r="576" spans="1:18" ht="12.75" customHeight="1" x14ac:dyDescent="0.2">
      <c r="A576" s="52"/>
      <c r="B576" s="52"/>
      <c r="C576" s="52"/>
      <c r="D576" s="52"/>
      <c r="E576" s="52"/>
      <c r="F576" s="52"/>
      <c r="G576" s="52"/>
      <c r="H576" s="52"/>
      <c r="I576" s="52"/>
      <c r="J576" s="52"/>
      <c r="K576" s="52"/>
      <c r="L576" s="52"/>
      <c r="M576" s="52"/>
      <c r="N576" s="52"/>
      <c r="O576" s="52"/>
      <c r="P576" s="52"/>
      <c r="Q576" s="52"/>
      <c r="R576" s="52"/>
    </row>
    <row r="577" spans="1:18" ht="12.75" customHeight="1" x14ac:dyDescent="0.2">
      <c r="A577" s="52"/>
      <c r="B577" s="52"/>
      <c r="C577" s="52"/>
      <c r="D577" s="52"/>
      <c r="E577" s="52"/>
      <c r="F577" s="52"/>
      <c r="G577" s="52"/>
      <c r="H577" s="52"/>
      <c r="I577" s="52"/>
      <c r="J577" s="52"/>
      <c r="K577" s="52"/>
      <c r="L577" s="52"/>
      <c r="M577" s="52"/>
      <c r="N577" s="52"/>
      <c r="O577" s="52"/>
      <c r="P577" s="52"/>
      <c r="Q577" s="52"/>
      <c r="R577" s="52"/>
    </row>
    <row r="578" spans="1:18" ht="12.75" customHeight="1" x14ac:dyDescent="0.2">
      <c r="A578" s="52"/>
      <c r="B578" s="52"/>
      <c r="C578" s="52"/>
      <c r="D578" s="52"/>
      <c r="E578" s="52"/>
      <c r="F578" s="52"/>
      <c r="G578" s="52"/>
      <c r="H578" s="52"/>
      <c r="I578" s="52"/>
      <c r="J578" s="52"/>
      <c r="K578" s="52"/>
      <c r="L578" s="52"/>
      <c r="M578" s="52"/>
      <c r="N578" s="52"/>
      <c r="O578" s="52"/>
      <c r="P578" s="52"/>
      <c r="Q578" s="52"/>
      <c r="R578" s="52"/>
    </row>
    <row r="579" spans="1:18" ht="12.75" customHeight="1" x14ac:dyDescent="0.2">
      <c r="A579" s="52"/>
      <c r="B579" s="52"/>
      <c r="C579" s="52"/>
      <c r="D579" s="52"/>
      <c r="E579" s="52"/>
      <c r="F579" s="52"/>
      <c r="G579" s="52"/>
      <c r="H579" s="52"/>
      <c r="I579" s="52"/>
      <c r="J579" s="52"/>
      <c r="K579" s="52"/>
      <c r="L579" s="52"/>
      <c r="M579" s="52"/>
      <c r="N579" s="52"/>
      <c r="O579" s="52"/>
      <c r="P579" s="52"/>
      <c r="Q579" s="52"/>
      <c r="R579" s="52"/>
    </row>
    <row r="580" spans="1:18" ht="12.75" customHeight="1" x14ac:dyDescent="0.2">
      <c r="A580" s="52"/>
      <c r="B580" s="52"/>
      <c r="C580" s="52"/>
      <c r="D580" s="52"/>
      <c r="E580" s="52"/>
      <c r="F580" s="52"/>
      <c r="G580" s="52"/>
      <c r="H580" s="52"/>
      <c r="I580" s="52"/>
      <c r="J580" s="52"/>
      <c r="K580" s="52"/>
      <c r="L580" s="52"/>
      <c r="M580" s="52"/>
      <c r="N580" s="52"/>
      <c r="O580" s="52"/>
      <c r="P580" s="52"/>
      <c r="Q580" s="52"/>
      <c r="R580" s="52"/>
    </row>
    <row r="581" spans="1:18" ht="12.75" customHeight="1" x14ac:dyDescent="0.2">
      <c r="A581" s="52"/>
      <c r="B581" s="52"/>
      <c r="C581" s="52"/>
      <c r="D581" s="52"/>
      <c r="E581" s="52"/>
      <c r="F581" s="52"/>
      <c r="G581" s="52"/>
      <c r="H581" s="52"/>
      <c r="I581" s="52"/>
      <c r="J581" s="52"/>
      <c r="K581" s="52"/>
      <c r="L581" s="52"/>
      <c r="M581" s="52"/>
      <c r="N581" s="52"/>
      <c r="O581" s="52"/>
      <c r="P581" s="52"/>
      <c r="Q581" s="52"/>
      <c r="R581" s="52"/>
    </row>
    <row r="582" spans="1:18" ht="12.75" customHeight="1" x14ac:dyDescent="0.2">
      <c r="A582" s="52"/>
      <c r="B582" s="52"/>
      <c r="C582" s="52"/>
      <c r="D582" s="52"/>
      <c r="E582" s="52"/>
      <c r="F582" s="52"/>
      <c r="G582" s="52"/>
      <c r="H582" s="52"/>
      <c r="I582" s="52"/>
      <c r="J582" s="52"/>
      <c r="K582" s="52"/>
      <c r="L582" s="52"/>
      <c r="M582" s="52"/>
      <c r="N582" s="52"/>
      <c r="O582" s="52"/>
      <c r="P582" s="52"/>
      <c r="Q582" s="52"/>
      <c r="R582" s="52"/>
    </row>
    <row r="583" spans="1:18" ht="12.75" customHeight="1" x14ac:dyDescent="0.2">
      <c r="A583" s="52"/>
      <c r="B583" s="52"/>
      <c r="C583" s="52"/>
      <c r="D583" s="52"/>
      <c r="E583" s="52"/>
      <c r="F583" s="52"/>
      <c r="G583" s="52"/>
      <c r="H583" s="52"/>
      <c r="I583" s="52"/>
      <c r="J583" s="52"/>
      <c r="K583" s="52"/>
      <c r="L583" s="52"/>
      <c r="M583" s="52"/>
      <c r="N583" s="52"/>
      <c r="O583" s="52"/>
      <c r="P583" s="52"/>
      <c r="Q583" s="52"/>
      <c r="R583" s="52"/>
    </row>
    <row r="584" spans="1:18" ht="12.75" customHeight="1" x14ac:dyDescent="0.2">
      <c r="A584" s="52"/>
      <c r="B584" s="52"/>
      <c r="C584" s="52"/>
      <c r="D584" s="52"/>
      <c r="E584" s="52"/>
      <c r="F584" s="52"/>
      <c r="G584" s="52"/>
      <c r="H584" s="52"/>
      <c r="I584" s="52"/>
      <c r="J584" s="52"/>
      <c r="K584" s="52"/>
      <c r="L584" s="52"/>
      <c r="M584" s="52"/>
      <c r="N584" s="52"/>
      <c r="O584" s="52"/>
      <c r="P584" s="52"/>
      <c r="Q584" s="52"/>
      <c r="R584" s="52"/>
    </row>
    <row r="585" spans="1:18" ht="12.75" customHeight="1" x14ac:dyDescent="0.2">
      <c r="A585" s="52"/>
      <c r="B585" s="52"/>
      <c r="C585" s="52"/>
      <c r="D585" s="52"/>
      <c r="E585" s="52"/>
      <c r="F585" s="52"/>
      <c r="G585" s="52"/>
      <c r="H585" s="52"/>
      <c r="I585" s="52"/>
      <c r="J585" s="52"/>
      <c r="K585" s="52"/>
      <c r="L585" s="52"/>
      <c r="M585" s="52"/>
      <c r="N585" s="52"/>
      <c r="O585" s="52"/>
      <c r="P585" s="52"/>
      <c r="Q585" s="52"/>
      <c r="R585" s="52"/>
    </row>
    <row r="586" spans="1:18" ht="12.75" customHeight="1" x14ac:dyDescent="0.2">
      <c r="A586" s="52"/>
      <c r="B586" s="52"/>
      <c r="C586" s="52"/>
      <c r="D586" s="52"/>
      <c r="E586" s="52"/>
      <c r="F586" s="52"/>
      <c r="G586" s="52"/>
      <c r="H586" s="52"/>
      <c r="I586" s="52"/>
      <c r="J586" s="52"/>
      <c r="K586" s="52"/>
      <c r="L586" s="52"/>
      <c r="M586" s="52"/>
      <c r="N586" s="52"/>
      <c r="O586" s="52"/>
      <c r="P586" s="52"/>
      <c r="Q586" s="52"/>
      <c r="R586" s="52"/>
    </row>
    <row r="587" spans="1:18" ht="12.75" customHeight="1" x14ac:dyDescent="0.2">
      <c r="A587" s="52"/>
      <c r="B587" s="52"/>
      <c r="C587" s="52"/>
      <c r="D587" s="52"/>
      <c r="E587" s="52"/>
      <c r="F587" s="52"/>
      <c r="G587" s="52"/>
      <c r="H587" s="52"/>
      <c r="I587" s="52"/>
      <c r="J587" s="52"/>
      <c r="K587" s="52"/>
      <c r="L587" s="52"/>
      <c r="M587" s="52"/>
      <c r="N587" s="52"/>
      <c r="O587" s="52"/>
      <c r="P587" s="52"/>
      <c r="Q587" s="52"/>
      <c r="R587" s="52"/>
    </row>
    <row r="588" spans="1:18" ht="12.75" customHeight="1" x14ac:dyDescent="0.2">
      <c r="A588" s="52"/>
      <c r="B588" s="52"/>
      <c r="C588" s="52"/>
      <c r="D588" s="52"/>
      <c r="E588" s="52"/>
      <c r="F588" s="52"/>
      <c r="G588" s="52"/>
      <c r="H588" s="52"/>
      <c r="I588" s="52"/>
      <c r="J588" s="52"/>
      <c r="K588" s="52"/>
      <c r="L588" s="52"/>
      <c r="M588" s="52"/>
      <c r="N588" s="52"/>
      <c r="O588" s="52"/>
      <c r="P588" s="52"/>
      <c r="Q588" s="52"/>
      <c r="R588" s="52"/>
    </row>
    <row r="589" spans="1:18" ht="12.75" customHeight="1" x14ac:dyDescent="0.2">
      <c r="A589" s="52"/>
      <c r="B589" s="52"/>
      <c r="C589" s="52"/>
      <c r="D589" s="52"/>
      <c r="E589" s="52"/>
      <c r="F589" s="52"/>
      <c r="G589" s="52"/>
      <c r="H589" s="52"/>
      <c r="I589" s="52"/>
      <c r="J589" s="52"/>
      <c r="K589" s="52"/>
      <c r="L589" s="52"/>
      <c r="M589" s="52"/>
      <c r="N589" s="52"/>
      <c r="O589" s="52"/>
      <c r="P589" s="52"/>
      <c r="Q589" s="52"/>
      <c r="R589" s="52"/>
    </row>
    <row r="590" spans="1:18" ht="12.75" customHeight="1" x14ac:dyDescent="0.2">
      <c r="A590" s="52"/>
      <c r="B590" s="52"/>
      <c r="C590" s="52"/>
      <c r="D590" s="52"/>
      <c r="E590" s="52"/>
      <c r="F590" s="52"/>
      <c r="G590" s="52"/>
      <c r="H590" s="52"/>
      <c r="I590" s="52"/>
      <c r="J590" s="52"/>
      <c r="K590" s="52"/>
      <c r="L590" s="52"/>
      <c r="M590" s="52"/>
      <c r="N590" s="52"/>
      <c r="O590" s="52"/>
      <c r="P590" s="52"/>
      <c r="Q590" s="52"/>
      <c r="R590" s="52"/>
    </row>
    <row r="591" spans="1:18" ht="12.75" customHeight="1" x14ac:dyDescent="0.2">
      <c r="A591" s="52"/>
      <c r="B591" s="52"/>
      <c r="C591" s="52"/>
      <c r="D591" s="52"/>
      <c r="E591" s="52"/>
      <c r="F591" s="52"/>
      <c r="G591" s="52"/>
      <c r="H591" s="52"/>
      <c r="I591" s="52"/>
      <c r="J591" s="52"/>
      <c r="K591" s="52"/>
      <c r="L591" s="52"/>
      <c r="M591" s="52"/>
      <c r="N591" s="52"/>
      <c r="O591" s="52"/>
      <c r="P591" s="52"/>
      <c r="Q591" s="52"/>
      <c r="R591" s="52"/>
    </row>
    <row r="592" spans="1:18" ht="12.75" customHeight="1" x14ac:dyDescent="0.2">
      <c r="A592" s="52"/>
      <c r="B592" s="52"/>
      <c r="C592" s="52"/>
      <c r="D592" s="52"/>
      <c r="E592" s="52"/>
      <c r="F592" s="52"/>
      <c r="G592" s="52"/>
      <c r="H592" s="52"/>
      <c r="I592" s="52"/>
      <c r="J592" s="52"/>
      <c r="K592" s="52"/>
      <c r="L592" s="52"/>
      <c r="M592" s="52"/>
      <c r="N592" s="52"/>
      <c r="O592" s="52"/>
      <c r="P592" s="52"/>
      <c r="Q592" s="52"/>
      <c r="R592" s="52"/>
    </row>
    <row r="593" spans="1:18" ht="12.75" customHeight="1" x14ac:dyDescent="0.2">
      <c r="A593" s="52"/>
      <c r="B593" s="52"/>
      <c r="C593" s="52"/>
      <c r="D593" s="52"/>
      <c r="E593" s="52"/>
      <c r="F593" s="52"/>
      <c r="G593" s="52"/>
      <c r="H593" s="52"/>
      <c r="I593" s="52"/>
      <c r="J593" s="52"/>
      <c r="K593" s="52"/>
      <c r="L593" s="52"/>
      <c r="M593" s="52"/>
      <c r="N593" s="52"/>
      <c r="O593" s="52"/>
      <c r="P593" s="52"/>
      <c r="Q593" s="52"/>
      <c r="R593" s="52"/>
    </row>
    <row r="594" spans="1:18" ht="12.75" customHeight="1" x14ac:dyDescent="0.2">
      <c r="A594" s="52"/>
      <c r="B594" s="52"/>
      <c r="C594" s="52"/>
      <c r="D594" s="52"/>
      <c r="E594" s="52"/>
      <c r="F594" s="52"/>
      <c r="G594" s="52"/>
      <c r="H594" s="52"/>
      <c r="I594" s="52"/>
      <c r="J594" s="52"/>
      <c r="K594" s="52"/>
      <c r="L594" s="52"/>
      <c r="M594" s="52"/>
      <c r="N594" s="52"/>
      <c r="O594" s="52"/>
      <c r="P594" s="52"/>
      <c r="Q594" s="52"/>
      <c r="R594" s="52"/>
    </row>
    <row r="595" spans="1:18" ht="12.75" customHeight="1" x14ac:dyDescent="0.2">
      <c r="A595" s="52"/>
      <c r="B595" s="52"/>
      <c r="C595" s="52"/>
      <c r="D595" s="52"/>
      <c r="E595" s="52"/>
      <c r="F595" s="52"/>
      <c r="G595" s="52"/>
      <c r="H595" s="52"/>
      <c r="I595" s="52"/>
      <c r="J595" s="52"/>
      <c r="K595" s="52"/>
      <c r="L595" s="52"/>
      <c r="M595" s="52"/>
      <c r="N595" s="52"/>
      <c r="O595" s="52"/>
      <c r="P595" s="52"/>
      <c r="Q595" s="52"/>
      <c r="R595" s="52"/>
    </row>
    <row r="596" spans="1:18" ht="12.75" customHeight="1" x14ac:dyDescent="0.2">
      <c r="A596" s="52"/>
      <c r="B596" s="52"/>
      <c r="C596" s="52"/>
      <c r="D596" s="52"/>
      <c r="E596" s="52"/>
      <c r="F596" s="52"/>
      <c r="G596" s="52"/>
      <c r="H596" s="52"/>
      <c r="I596" s="52"/>
      <c r="J596" s="52"/>
      <c r="K596" s="52"/>
      <c r="L596" s="52"/>
      <c r="M596" s="52"/>
      <c r="N596" s="52"/>
      <c r="O596" s="52"/>
      <c r="P596" s="52"/>
      <c r="Q596" s="52"/>
      <c r="R596" s="52"/>
    </row>
    <row r="597" spans="1:18" ht="12.75" customHeight="1" x14ac:dyDescent="0.2">
      <c r="A597" s="52"/>
      <c r="B597" s="52"/>
      <c r="C597" s="52"/>
      <c r="D597" s="52"/>
      <c r="E597" s="52"/>
      <c r="F597" s="52"/>
      <c r="G597" s="52"/>
      <c r="H597" s="52"/>
      <c r="I597" s="52"/>
      <c r="J597" s="52"/>
      <c r="K597" s="52"/>
      <c r="L597" s="52"/>
      <c r="M597" s="52"/>
      <c r="N597" s="52"/>
      <c r="O597" s="52"/>
      <c r="P597" s="52"/>
      <c r="Q597" s="52"/>
      <c r="R597" s="52"/>
    </row>
    <row r="598" spans="1:18" ht="12.75" customHeight="1" x14ac:dyDescent="0.2">
      <c r="A598" s="52"/>
      <c r="B598" s="52"/>
      <c r="C598" s="52"/>
      <c r="D598" s="52"/>
      <c r="E598" s="52"/>
      <c r="F598" s="52"/>
      <c r="G598" s="52"/>
      <c r="H598" s="52"/>
      <c r="I598" s="52"/>
      <c r="J598" s="52"/>
      <c r="K598" s="52"/>
      <c r="L598" s="52"/>
      <c r="M598" s="52"/>
      <c r="N598" s="52"/>
      <c r="O598" s="52"/>
      <c r="P598" s="52"/>
      <c r="Q598" s="52"/>
      <c r="R598" s="52"/>
    </row>
    <row r="599" spans="1:18" ht="12.75" customHeight="1" x14ac:dyDescent="0.2">
      <c r="A599" s="52"/>
      <c r="B599" s="52"/>
      <c r="C599" s="52"/>
      <c r="D599" s="52"/>
      <c r="E599" s="52"/>
      <c r="F599" s="52"/>
      <c r="G599" s="52"/>
      <c r="H599" s="52"/>
      <c r="I599" s="52"/>
      <c r="J599" s="52"/>
      <c r="K599" s="52"/>
      <c r="L599" s="52"/>
      <c r="M599" s="52"/>
      <c r="N599" s="52"/>
      <c r="O599" s="52"/>
      <c r="P599" s="52"/>
      <c r="Q599" s="52"/>
      <c r="R599" s="52"/>
    </row>
    <row r="600" spans="1:18" ht="12.75" customHeight="1" x14ac:dyDescent="0.2">
      <c r="A600" s="52"/>
      <c r="B600" s="52"/>
      <c r="C600" s="52"/>
      <c r="D600" s="52"/>
      <c r="E600" s="52"/>
      <c r="F600" s="52"/>
      <c r="G600" s="52"/>
      <c r="H600" s="52"/>
      <c r="I600" s="52"/>
      <c r="J600" s="52"/>
      <c r="K600" s="52"/>
      <c r="L600" s="52"/>
      <c r="M600" s="52"/>
      <c r="N600" s="52"/>
      <c r="O600" s="52"/>
      <c r="P600" s="52"/>
      <c r="Q600" s="52"/>
      <c r="R600" s="52"/>
    </row>
    <row r="601" spans="1:18" ht="12.75" customHeight="1" x14ac:dyDescent="0.2">
      <c r="A601" s="52"/>
      <c r="B601" s="52"/>
      <c r="C601" s="52"/>
      <c r="D601" s="52"/>
      <c r="E601" s="52"/>
      <c r="F601" s="52"/>
      <c r="G601" s="52"/>
      <c r="H601" s="52"/>
      <c r="I601" s="52"/>
      <c r="J601" s="52"/>
      <c r="K601" s="52"/>
      <c r="L601" s="52"/>
      <c r="M601" s="52"/>
      <c r="N601" s="52"/>
      <c r="O601" s="52"/>
      <c r="P601" s="52"/>
      <c r="Q601" s="52"/>
      <c r="R601" s="52"/>
    </row>
    <row r="602" spans="1:18" ht="12.75" customHeight="1" x14ac:dyDescent="0.2">
      <c r="A602" s="52"/>
      <c r="B602" s="52"/>
      <c r="C602" s="52"/>
      <c r="D602" s="52"/>
      <c r="E602" s="52"/>
      <c r="F602" s="52"/>
      <c r="G602" s="52"/>
      <c r="H602" s="52"/>
      <c r="I602" s="52"/>
      <c r="J602" s="52"/>
      <c r="K602" s="52"/>
      <c r="L602" s="52"/>
      <c r="M602" s="52"/>
      <c r="N602" s="52"/>
      <c r="O602" s="52"/>
      <c r="P602" s="52"/>
      <c r="Q602" s="52"/>
      <c r="R602" s="52"/>
    </row>
    <row r="603" spans="1:18" ht="12.75" customHeight="1" x14ac:dyDescent="0.2">
      <c r="A603" s="52"/>
      <c r="B603" s="52"/>
      <c r="C603" s="52"/>
      <c r="D603" s="52"/>
      <c r="E603" s="52"/>
      <c r="F603" s="52"/>
      <c r="G603" s="52"/>
      <c r="H603" s="52"/>
      <c r="I603" s="52"/>
      <c r="J603" s="52"/>
      <c r="K603" s="52"/>
      <c r="L603" s="52"/>
      <c r="M603" s="52"/>
      <c r="N603" s="52"/>
      <c r="O603" s="52"/>
      <c r="P603" s="52"/>
      <c r="Q603" s="52"/>
      <c r="R603" s="52"/>
    </row>
    <row r="604" spans="1:18" ht="12.75" customHeight="1" x14ac:dyDescent="0.2">
      <c r="A604" s="52"/>
      <c r="B604" s="52"/>
      <c r="C604" s="52"/>
      <c r="D604" s="52"/>
      <c r="E604" s="52"/>
      <c r="F604" s="52"/>
      <c r="G604" s="52"/>
      <c r="H604" s="52"/>
      <c r="I604" s="52"/>
      <c r="J604" s="52"/>
      <c r="K604" s="52"/>
      <c r="L604" s="52"/>
      <c r="M604" s="52"/>
      <c r="N604" s="52"/>
      <c r="O604" s="52"/>
      <c r="P604" s="52"/>
      <c r="Q604" s="52"/>
      <c r="R604" s="52"/>
    </row>
    <row r="605" spans="1:18" ht="12.75" customHeight="1" x14ac:dyDescent="0.2">
      <c r="A605" s="52"/>
      <c r="B605" s="52"/>
      <c r="C605" s="52"/>
      <c r="D605" s="52"/>
      <c r="E605" s="52"/>
      <c r="F605" s="52"/>
      <c r="G605" s="52"/>
      <c r="H605" s="52"/>
      <c r="I605" s="52"/>
      <c r="J605" s="52"/>
      <c r="K605" s="52"/>
      <c r="L605" s="52"/>
      <c r="M605" s="52"/>
      <c r="N605" s="52"/>
      <c r="O605" s="52"/>
      <c r="P605" s="52"/>
      <c r="Q605" s="52"/>
      <c r="R605" s="52"/>
    </row>
    <row r="606" spans="1:18" ht="12.75" customHeight="1" x14ac:dyDescent="0.2">
      <c r="A606" s="52"/>
      <c r="B606" s="52"/>
      <c r="C606" s="52"/>
      <c r="D606" s="52"/>
      <c r="E606" s="52"/>
      <c r="F606" s="52"/>
      <c r="G606" s="52"/>
      <c r="H606" s="52"/>
      <c r="I606" s="52"/>
      <c r="J606" s="52"/>
      <c r="K606" s="52"/>
      <c r="L606" s="52"/>
      <c r="M606" s="52"/>
      <c r="N606" s="52"/>
      <c r="O606" s="52"/>
      <c r="P606" s="52"/>
      <c r="Q606" s="52"/>
      <c r="R606" s="52"/>
    </row>
    <row r="607" spans="1:18" ht="12.75" customHeight="1" x14ac:dyDescent="0.2">
      <c r="A607" s="52"/>
      <c r="B607" s="52"/>
      <c r="C607" s="52"/>
      <c r="D607" s="52"/>
      <c r="E607" s="52"/>
      <c r="F607" s="52"/>
      <c r="G607" s="52"/>
      <c r="H607" s="52"/>
      <c r="I607" s="52"/>
      <c r="J607" s="52"/>
      <c r="K607" s="52"/>
      <c r="L607" s="52"/>
      <c r="M607" s="52"/>
      <c r="N607" s="52"/>
      <c r="O607" s="52"/>
      <c r="P607" s="52"/>
      <c r="Q607" s="52"/>
      <c r="R607" s="52"/>
    </row>
    <row r="608" spans="1:18" ht="12.75" customHeight="1" x14ac:dyDescent="0.2">
      <c r="A608" s="52"/>
      <c r="B608" s="52"/>
      <c r="C608" s="52"/>
      <c r="D608" s="52"/>
      <c r="E608" s="52"/>
      <c r="F608" s="52"/>
      <c r="G608" s="52"/>
      <c r="H608" s="52"/>
      <c r="I608" s="52"/>
      <c r="J608" s="52"/>
      <c r="K608" s="52"/>
      <c r="L608" s="52"/>
      <c r="M608" s="52"/>
      <c r="N608" s="52"/>
      <c r="O608" s="52"/>
      <c r="P608" s="52"/>
      <c r="Q608" s="52"/>
      <c r="R608" s="52"/>
    </row>
    <row r="609" spans="1:18" ht="12.75" customHeight="1" x14ac:dyDescent="0.2">
      <c r="A609" s="52"/>
      <c r="B609" s="52"/>
      <c r="C609" s="52"/>
      <c r="D609" s="52"/>
      <c r="E609" s="52"/>
      <c r="F609" s="52"/>
      <c r="G609" s="52"/>
      <c r="H609" s="52"/>
      <c r="I609" s="52"/>
      <c r="J609" s="52"/>
      <c r="K609" s="52"/>
      <c r="L609" s="52"/>
      <c r="M609" s="52"/>
      <c r="N609" s="52"/>
      <c r="O609" s="52"/>
      <c r="P609" s="52"/>
      <c r="Q609" s="52"/>
      <c r="R609" s="52"/>
    </row>
    <row r="610" spans="1:18" ht="12.75" customHeight="1" x14ac:dyDescent="0.2">
      <c r="A610" s="52"/>
      <c r="B610" s="52"/>
      <c r="C610" s="52"/>
      <c r="D610" s="52"/>
      <c r="E610" s="52"/>
      <c r="F610" s="52"/>
      <c r="G610" s="52"/>
      <c r="H610" s="52"/>
      <c r="I610" s="52"/>
      <c r="J610" s="52"/>
      <c r="K610" s="52"/>
      <c r="L610" s="52"/>
      <c r="M610" s="52"/>
      <c r="N610" s="52"/>
      <c r="O610" s="52"/>
      <c r="P610" s="52"/>
      <c r="Q610" s="52"/>
      <c r="R610" s="52"/>
    </row>
    <row r="611" spans="1:18" ht="12.75" customHeight="1" x14ac:dyDescent="0.2">
      <c r="A611" s="52"/>
      <c r="B611" s="52"/>
      <c r="C611" s="52"/>
      <c r="D611" s="52"/>
      <c r="E611" s="52"/>
      <c r="F611" s="52"/>
      <c r="G611" s="52"/>
      <c r="H611" s="52"/>
      <c r="I611" s="52"/>
      <c r="J611" s="52"/>
      <c r="K611" s="52"/>
      <c r="L611" s="52"/>
      <c r="M611" s="52"/>
      <c r="N611" s="52"/>
      <c r="O611" s="52"/>
      <c r="P611" s="52"/>
      <c r="Q611" s="52"/>
      <c r="R611" s="52"/>
    </row>
    <row r="612" spans="1:18" ht="12.75" customHeight="1" x14ac:dyDescent="0.2">
      <c r="A612" s="52"/>
      <c r="B612" s="52"/>
      <c r="C612" s="52"/>
      <c r="D612" s="52"/>
      <c r="E612" s="52"/>
      <c r="F612" s="52"/>
      <c r="G612" s="52"/>
      <c r="H612" s="52"/>
      <c r="I612" s="52"/>
      <c r="J612" s="52"/>
      <c r="K612" s="52"/>
      <c r="L612" s="52"/>
      <c r="M612" s="52"/>
      <c r="N612" s="52"/>
      <c r="O612" s="52"/>
      <c r="P612" s="52"/>
      <c r="Q612" s="52"/>
      <c r="R612" s="52"/>
    </row>
    <row r="613" spans="1:18" ht="12.75" customHeight="1" x14ac:dyDescent="0.2">
      <c r="A613" s="52"/>
      <c r="B613" s="52"/>
      <c r="C613" s="52"/>
      <c r="D613" s="52"/>
      <c r="E613" s="52"/>
      <c r="F613" s="52"/>
      <c r="G613" s="52"/>
      <c r="H613" s="52"/>
      <c r="I613" s="52"/>
      <c r="J613" s="52"/>
      <c r="K613" s="52"/>
      <c r="L613" s="52"/>
      <c r="M613" s="52"/>
      <c r="N613" s="52"/>
      <c r="O613" s="52"/>
      <c r="P613" s="52"/>
      <c r="Q613" s="52"/>
      <c r="R613" s="52"/>
    </row>
    <row r="614" spans="1:18" ht="12.75" customHeight="1" x14ac:dyDescent="0.2">
      <c r="A614" s="52"/>
      <c r="B614" s="52"/>
      <c r="C614" s="52"/>
      <c r="D614" s="52"/>
      <c r="E614" s="52"/>
      <c r="F614" s="52"/>
      <c r="G614" s="52"/>
      <c r="H614" s="52"/>
      <c r="I614" s="52"/>
      <c r="J614" s="52"/>
      <c r="K614" s="52"/>
      <c r="L614" s="52"/>
      <c r="M614" s="52"/>
      <c r="N614" s="52"/>
      <c r="O614" s="52"/>
      <c r="P614" s="52"/>
      <c r="Q614" s="52"/>
      <c r="R614" s="52"/>
    </row>
    <row r="615" spans="1:18" ht="12.75" customHeight="1" x14ac:dyDescent="0.2">
      <c r="A615" s="52"/>
      <c r="B615" s="52"/>
      <c r="C615" s="52"/>
      <c r="D615" s="52"/>
      <c r="E615" s="52"/>
      <c r="F615" s="52"/>
      <c r="G615" s="52"/>
      <c r="H615" s="52"/>
      <c r="I615" s="52"/>
      <c r="J615" s="52"/>
      <c r="K615" s="52"/>
      <c r="L615" s="52"/>
      <c r="M615" s="52"/>
      <c r="N615" s="52"/>
      <c r="O615" s="52"/>
      <c r="P615" s="52"/>
      <c r="Q615" s="52"/>
      <c r="R615" s="52"/>
    </row>
    <row r="616" spans="1:18" ht="12.75" customHeight="1" x14ac:dyDescent="0.2">
      <c r="A616" s="52"/>
      <c r="B616" s="52"/>
      <c r="C616" s="52"/>
      <c r="D616" s="52"/>
      <c r="E616" s="52"/>
      <c r="F616" s="52"/>
      <c r="G616" s="52"/>
      <c r="H616" s="52"/>
      <c r="I616" s="52"/>
      <c r="J616" s="52"/>
      <c r="K616" s="52"/>
      <c r="L616" s="52"/>
      <c r="M616" s="52"/>
      <c r="N616" s="52"/>
      <c r="O616" s="52"/>
      <c r="P616" s="52"/>
      <c r="Q616" s="52"/>
      <c r="R616" s="52"/>
    </row>
    <row r="617" spans="1:18" ht="12.75" customHeight="1" x14ac:dyDescent="0.2">
      <c r="A617" s="52"/>
      <c r="B617" s="52"/>
      <c r="C617" s="52"/>
      <c r="D617" s="52"/>
      <c r="E617" s="52"/>
      <c r="F617" s="52"/>
      <c r="G617" s="52"/>
      <c r="H617" s="52"/>
      <c r="I617" s="52"/>
      <c r="J617" s="52"/>
      <c r="K617" s="52"/>
      <c r="L617" s="52"/>
      <c r="M617" s="52"/>
      <c r="N617" s="52"/>
      <c r="O617" s="52"/>
      <c r="P617" s="52"/>
      <c r="Q617" s="52"/>
      <c r="R617" s="52"/>
    </row>
    <row r="618" spans="1:18" ht="12.75" customHeight="1" x14ac:dyDescent="0.2">
      <c r="A618" s="52"/>
      <c r="B618" s="52"/>
      <c r="C618" s="52"/>
      <c r="D618" s="52"/>
      <c r="E618" s="52"/>
      <c r="F618" s="52"/>
      <c r="G618" s="52"/>
      <c r="H618" s="52"/>
      <c r="I618" s="52"/>
      <c r="J618" s="52"/>
      <c r="K618" s="52"/>
      <c r="L618" s="52"/>
      <c r="M618" s="52"/>
      <c r="N618" s="52"/>
      <c r="O618" s="52"/>
      <c r="P618" s="52"/>
      <c r="Q618" s="52"/>
      <c r="R618" s="52"/>
    </row>
    <row r="619" spans="1:18" ht="12.75" customHeight="1" x14ac:dyDescent="0.2">
      <c r="A619" s="52"/>
      <c r="B619" s="52"/>
      <c r="C619" s="52"/>
      <c r="D619" s="52"/>
      <c r="E619" s="52"/>
      <c r="F619" s="52"/>
      <c r="G619" s="52"/>
      <c r="H619" s="52"/>
      <c r="I619" s="52"/>
      <c r="J619" s="52"/>
      <c r="K619" s="52"/>
      <c r="L619" s="52"/>
      <c r="M619" s="52"/>
      <c r="N619" s="52"/>
      <c r="O619" s="52"/>
      <c r="P619" s="52"/>
      <c r="Q619" s="52"/>
      <c r="R619" s="52"/>
    </row>
    <row r="620" spans="1:18" ht="12.75" customHeight="1" x14ac:dyDescent="0.2">
      <c r="A620" s="52"/>
      <c r="B620" s="52"/>
      <c r="C620" s="52"/>
      <c r="D620" s="52"/>
      <c r="E620" s="52"/>
      <c r="F620" s="52"/>
      <c r="G620" s="52"/>
      <c r="H620" s="52"/>
      <c r="I620" s="52"/>
      <c r="J620" s="52"/>
      <c r="K620" s="52"/>
      <c r="L620" s="52"/>
      <c r="M620" s="52"/>
      <c r="N620" s="52"/>
      <c r="O620" s="52"/>
      <c r="P620" s="52"/>
      <c r="Q620" s="52"/>
      <c r="R620" s="52"/>
    </row>
    <row r="621" spans="1:18" ht="12.75" customHeight="1" x14ac:dyDescent="0.2">
      <c r="A621" s="52"/>
      <c r="B621" s="52"/>
      <c r="C621" s="52"/>
      <c r="D621" s="52"/>
      <c r="E621" s="52"/>
      <c r="F621" s="52"/>
      <c r="G621" s="52"/>
      <c r="H621" s="52"/>
      <c r="I621" s="52"/>
      <c r="J621" s="52"/>
      <c r="K621" s="52"/>
      <c r="L621" s="52"/>
      <c r="M621" s="52"/>
      <c r="N621" s="52"/>
      <c r="O621" s="52"/>
      <c r="P621" s="52"/>
      <c r="Q621" s="52"/>
      <c r="R621" s="52"/>
    </row>
    <row r="622" spans="1:18" ht="12.75" customHeight="1" x14ac:dyDescent="0.2">
      <c r="A622" s="52"/>
      <c r="B622" s="52"/>
      <c r="C622" s="52"/>
      <c r="D622" s="52"/>
      <c r="E622" s="52"/>
      <c r="F622" s="52"/>
      <c r="G622" s="52"/>
      <c r="H622" s="52"/>
      <c r="I622" s="52"/>
      <c r="J622" s="52"/>
      <c r="K622" s="52"/>
      <c r="L622" s="52"/>
      <c r="M622" s="52"/>
      <c r="N622" s="52"/>
      <c r="O622" s="52"/>
      <c r="P622" s="52"/>
      <c r="Q622" s="52"/>
      <c r="R622" s="52"/>
    </row>
    <row r="623" spans="1:18" ht="12.75" customHeight="1" x14ac:dyDescent="0.2">
      <c r="A623" s="52"/>
      <c r="B623" s="52"/>
      <c r="C623" s="52"/>
      <c r="D623" s="52"/>
      <c r="E623" s="52"/>
      <c r="F623" s="52"/>
      <c r="G623" s="52"/>
      <c r="H623" s="52"/>
      <c r="I623" s="52"/>
      <c r="J623" s="52"/>
      <c r="K623" s="52"/>
      <c r="L623" s="52"/>
      <c r="M623" s="52"/>
      <c r="N623" s="52"/>
      <c r="O623" s="52"/>
      <c r="P623" s="52"/>
      <c r="Q623" s="52"/>
      <c r="R623" s="52"/>
    </row>
    <row r="624" spans="1:18" ht="12.75" customHeight="1" x14ac:dyDescent="0.2">
      <c r="A624" s="52"/>
      <c r="B624" s="52"/>
      <c r="C624" s="52"/>
      <c r="D624" s="52"/>
      <c r="E624" s="52"/>
      <c r="F624" s="52"/>
      <c r="G624" s="52"/>
      <c r="H624" s="52"/>
      <c r="I624" s="52"/>
      <c r="J624" s="52"/>
      <c r="K624" s="52"/>
      <c r="L624" s="52"/>
      <c r="M624" s="52"/>
      <c r="N624" s="52"/>
      <c r="O624" s="52"/>
      <c r="P624" s="52"/>
      <c r="Q624" s="52"/>
      <c r="R624" s="52"/>
    </row>
    <row r="625" spans="1:18" ht="12.75" customHeight="1" x14ac:dyDescent="0.2">
      <c r="A625" s="52"/>
      <c r="B625" s="52"/>
      <c r="C625" s="52"/>
      <c r="D625" s="52"/>
      <c r="E625" s="52"/>
      <c r="F625" s="52"/>
      <c r="G625" s="52"/>
      <c r="H625" s="52"/>
      <c r="I625" s="52"/>
      <c r="J625" s="52"/>
      <c r="K625" s="52"/>
      <c r="L625" s="52"/>
      <c r="M625" s="52"/>
      <c r="N625" s="52"/>
      <c r="O625" s="52"/>
      <c r="P625" s="52"/>
      <c r="Q625" s="52"/>
      <c r="R625" s="52"/>
    </row>
    <row r="626" spans="1:18" ht="12.75" customHeight="1" x14ac:dyDescent="0.2">
      <c r="A626" s="52"/>
      <c r="B626" s="52"/>
      <c r="C626" s="52"/>
      <c r="D626" s="52"/>
      <c r="E626" s="52"/>
      <c r="F626" s="52"/>
      <c r="G626" s="52"/>
      <c r="H626" s="52"/>
      <c r="I626" s="52"/>
      <c r="J626" s="52"/>
      <c r="K626" s="52"/>
      <c r="L626" s="52"/>
      <c r="M626" s="52"/>
      <c r="N626" s="52"/>
      <c r="O626" s="52"/>
      <c r="P626" s="52"/>
      <c r="Q626" s="52"/>
      <c r="R626" s="52"/>
    </row>
    <row r="627" spans="1:18" ht="12.75" customHeight="1" x14ac:dyDescent="0.2">
      <c r="A627" s="52"/>
      <c r="B627" s="52"/>
      <c r="C627" s="52"/>
      <c r="D627" s="52"/>
      <c r="E627" s="52"/>
      <c r="F627" s="52"/>
      <c r="G627" s="52"/>
      <c r="H627" s="52"/>
      <c r="I627" s="52"/>
      <c r="J627" s="52"/>
      <c r="K627" s="52"/>
      <c r="L627" s="52"/>
      <c r="M627" s="52"/>
      <c r="N627" s="52"/>
      <c r="O627" s="52"/>
      <c r="P627" s="52"/>
      <c r="Q627" s="52"/>
      <c r="R627" s="52"/>
    </row>
    <row r="628" spans="1:18" ht="12.75" customHeight="1" x14ac:dyDescent="0.2">
      <c r="A628" s="52"/>
      <c r="B628" s="52"/>
      <c r="C628" s="52"/>
      <c r="D628" s="52"/>
      <c r="E628" s="52"/>
      <c r="F628" s="52"/>
      <c r="G628" s="52"/>
      <c r="H628" s="52"/>
      <c r="I628" s="52"/>
      <c r="J628" s="52"/>
      <c r="K628" s="52"/>
      <c r="L628" s="52"/>
      <c r="M628" s="52"/>
      <c r="N628" s="52"/>
      <c r="O628" s="52"/>
      <c r="P628" s="52"/>
      <c r="Q628" s="52"/>
      <c r="R628" s="52"/>
    </row>
    <row r="629" spans="1:18" ht="12.75" customHeight="1" x14ac:dyDescent="0.2">
      <c r="A629" s="52"/>
      <c r="B629" s="52"/>
      <c r="C629" s="52"/>
      <c r="D629" s="52"/>
      <c r="E629" s="52"/>
      <c r="F629" s="52"/>
      <c r="G629" s="52"/>
      <c r="H629" s="52"/>
      <c r="I629" s="52"/>
      <c r="J629" s="52"/>
      <c r="K629" s="52"/>
      <c r="L629" s="52"/>
      <c r="M629" s="52"/>
      <c r="N629" s="52"/>
      <c r="O629" s="52"/>
      <c r="P629" s="52"/>
      <c r="Q629" s="52"/>
      <c r="R629" s="52"/>
    </row>
    <row r="630" spans="1:18" ht="12.75" customHeight="1" x14ac:dyDescent="0.2">
      <c r="A630" s="52"/>
      <c r="B630" s="52"/>
      <c r="C630" s="52"/>
      <c r="D630" s="52"/>
      <c r="E630" s="52"/>
      <c r="F630" s="52"/>
      <c r="G630" s="52"/>
      <c r="H630" s="52"/>
      <c r="I630" s="52"/>
      <c r="J630" s="52"/>
      <c r="K630" s="52"/>
      <c r="L630" s="52"/>
      <c r="M630" s="52"/>
      <c r="N630" s="52"/>
      <c r="O630" s="52"/>
      <c r="P630" s="52"/>
      <c r="Q630" s="52"/>
      <c r="R630" s="52"/>
    </row>
    <row r="631" spans="1:18" ht="12.75" customHeight="1" x14ac:dyDescent="0.2">
      <c r="A631" s="52"/>
      <c r="B631" s="52"/>
      <c r="C631" s="52"/>
      <c r="D631" s="52"/>
      <c r="E631" s="52"/>
      <c r="F631" s="52"/>
      <c r="G631" s="52"/>
      <c r="H631" s="52"/>
      <c r="I631" s="52"/>
      <c r="J631" s="52"/>
      <c r="K631" s="52"/>
      <c r="L631" s="52"/>
      <c r="M631" s="52"/>
      <c r="N631" s="52"/>
      <c r="O631" s="52"/>
      <c r="P631" s="52"/>
      <c r="Q631" s="52"/>
      <c r="R631" s="52"/>
    </row>
    <row r="632" spans="1:18" ht="12.75" customHeight="1" x14ac:dyDescent="0.2">
      <c r="A632" s="52"/>
      <c r="B632" s="52"/>
      <c r="C632" s="52"/>
      <c r="D632" s="52"/>
      <c r="E632" s="52"/>
      <c r="F632" s="52"/>
      <c r="G632" s="52"/>
      <c r="H632" s="52"/>
      <c r="I632" s="52"/>
      <c r="J632" s="52"/>
      <c r="K632" s="52"/>
      <c r="L632" s="52"/>
      <c r="M632" s="52"/>
      <c r="N632" s="52"/>
      <c r="O632" s="52"/>
      <c r="P632" s="52"/>
      <c r="Q632" s="52"/>
      <c r="R632" s="52"/>
    </row>
    <row r="633" spans="1:18" ht="12.75" customHeight="1" x14ac:dyDescent="0.2">
      <c r="A633" s="52"/>
      <c r="B633" s="52"/>
      <c r="C633" s="52"/>
      <c r="D633" s="52"/>
      <c r="E633" s="52"/>
      <c r="F633" s="52"/>
      <c r="G633" s="52"/>
      <c r="H633" s="52"/>
      <c r="I633" s="52"/>
      <c r="J633" s="52"/>
      <c r="K633" s="52"/>
      <c r="L633" s="52"/>
      <c r="M633" s="52"/>
      <c r="N633" s="52"/>
      <c r="O633" s="52"/>
      <c r="P633" s="52"/>
      <c r="Q633" s="52"/>
      <c r="R633" s="52"/>
    </row>
    <row r="634" spans="1:18" ht="12.75" customHeight="1" x14ac:dyDescent="0.2">
      <c r="A634" s="52"/>
      <c r="B634" s="52"/>
      <c r="C634" s="52"/>
      <c r="D634" s="52"/>
      <c r="E634" s="52"/>
      <c r="F634" s="52"/>
      <c r="G634" s="52"/>
      <c r="H634" s="52"/>
      <c r="I634" s="52"/>
      <c r="J634" s="52"/>
      <c r="K634" s="52"/>
      <c r="L634" s="52"/>
      <c r="M634" s="52"/>
      <c r="N634" s="52"/>
      <c r="O634" s="52"/>
      <c r="P634" s="52"/>
      <c r="Q634" s="52"/>
      <c r="R634" s="52"/>
    </row>
    <row r="635" spans="1:18" ht="12.75" customHeight="1" x14ac:dyDescent="0.2">
      <c r="A635" s="52"/>
      <c r="B635" s="52"/>
      <c r="C635" s="52"/>
      <c r="D635" s="52"/>
      <c r="E635" s="52"/>
      <c r="F635" s="52"/>
      <c r="G635" s="52"/>
      <c r="H635" s="52"/>
      <c r="I635" s="52"/>
      <c r="J635" s="52"/>
      <c r="K635" s="52"/>
      <c r="L635" s="52"/>
      <c r="M635" s="52"/>
      <c r="N635" s="52"/>
      <c r="O635" s="52"/>
      <c r="P635" s="52"/>
      <c r="Q635" s="52"/>
      <c r="R635" s="52"/>
    </row>
    <row r="636" spans="1:18" ht="12.75" customHeight="1" x14ac:dyDescent="0.2">
      <c r="A636" s="52"/>
      <c r="B636" s="52"/>
      <c r="C636" s="52"/>
      <c r="D636" s="52"/>
      <c r="E636" s="52"/>
      <c r="F636" s="52"/>
      <c r="G636" s="52"/>
      <c r="H636" s="52"/>
      <c r="I636" s="52"/>
      <c r="J636" s="52"/>
      <c r="K636" s="52"/>
      <c r="L636" s="52"/>
      <c r="M636" s="52"/>
      <c r="N636" s="52"/>
      <c r="O636" s="52"/>
      <c r="P636" s="52"/>
      <c r="Q636" s="52"/>
      <c r="R636" s="52"/>
    </row>
    <row r="637" spans="1:18" ht="12.75" customHeight="1" x14ac:dyDescent="0.2">
      <c r="A637" s="52"/>
      <c r="B637" s="52"/>
      <c r="C637" s="52"/>
      <c r="D637" s="52"/>
      <c r="E637" s="52"/>
      <c r="F637" s="52"/>
      <c r="G637" s="52"/>
      <c r="H637" s="52"/>
      <c r="I637" s="52"/>
      <c r="J637" s="52"/>
      <c r="K637" s="52"/>
      <c r="L637" s="52"/>
      <c r="M637" s="52"/>
      <c r="N637" s="52"/>
      <c r="O637" s="52"/>
      <c r="P637" s="52"/>
      <c r="Q637" s="52"/>
      <c r="R637" s="52"/>
    </row>
    <row r="638" spans="1:18" ht="12.75" customHeight="1" x14ac:dyDescent="0.2">
      <c r="A638" s="52"/>
      <c r="B638" s="52"/>
      <c r="C638" s="52"/>
      <c r="D638" s="52"/>
      <c r="E638" s="52"/>
      <c r="F638" s="52"/>
      <c r="G638" s="52"/>
      <c r="H638" s="52"/>
      <c r="I638" s="52"/>
      <c r="J638" s="52"/>
      <c r="K638" s="52"/>
      <c r="L638" s="52"/>
      <c r="M638" s="52"/>
      <c r="N638" s="52"/>
      <c r="O638" s="52"/>
      <c r="P638" s="52"/>
      <c r="Q638" s="52"/>
      <c r="R638" s="52"/>
    </row>
    <row r="639" spans="1:18" ht="12.75" customHeight="1" x14ac:dyDescent="0.2">
      <c r="A639" s="52"/>
      <c r="B639" s="52"/>
      <c r="C639" s="52"/>
      <c r="D639" s="52"/>
      <c r="E639" s="52"/>
      <c r="F639" s="52"/>
      <c r="G639" s="52"/>
      <c r="H639" s="52"/>
      <c r="I639" s="52"/>
      <c r="J639" s="52"/>
      <c r="K639" s="52"/>
      <c r="L639" s="52"/>
      <c r="M639" s="52"/>
      <c r="N639" s="52"/>
      <c r="O639" s="52"/>
      <c r="P639" s="52"/>
      <c r="Q639" s="52"/>
      <c r="R639" s="52"/>
    </row>
    <row r="640" spans="1:18" ht="12.75" customHeight="1" x14ac:dyDescent="0.2">
      <c r="A640" s="52"/>
      <c r="B640" s="52"/>
      <c r="C640" s="52"/>
      <c r="D640" s="52"/>
      <c r="E640" s="52"/>
      <c r="F640" s="52"/>
      <c r="G640" s="52"/>
      <c r="H640" s="52"/>
      <c r="I640" s="52"/>
      <c r="J640" s="52"/>
      <c r="K640" s="52"/>
      <c r="L640" s="52"/>
      <c r="M640" s="52"/>
      <c r="N640" s="52"/>
      <c r="O640" s="52"/>
      <c r="P640" s="52"/>
      <c r="Q640" s="52"/>
      <c r="R640" s="52"/>
    </row>
    <row r="641" spans="1:18" ht="12.75" customHeight="1" x14ac:dyDescent="0.2">
      <c r="A641" s="52"/>
      <c r="B641" s="52"/>
      <c r="C641" s="52"/>
      <c r="D641" s="52"/>
      <c r="E641" s="52"/>
      <c r="F641" s="52"/>
      <c r="G641" s="52"/>
      <c r="H641" s="52"/>
      <c r="I641" s="52"/>
      <c r="J641" s="52"/>
      <c r="K641" s="52"/>
      <c r="L641" s="52"/>
      <c r="M641" s="52"/>
      <c r="N641" s="52"/>
      <c r="O641" s="52"/>
      <c r="P641" s="52"/>
      <c r="Q641" s="52"/>
      <c r="R641" s="52"/>
    </row>
    <row r="642" spans="1:18" ht="12.75" customHeight="1" x14ac:dyDescent="0.2">
      <c r="A642" s="52"/>
      <c r="B642" s="52"/>
      <c r="C642" s="52"/>
      <c r="D642" s="52"/>
      <c r="E642" s="52"/>
      <c r="F642" s="52"/>
      <c r="G642" s="52"/>
      <c r="H642" s="52"/>
      <c r="I642" s="52"/>
      <c r="J642" s="52"/>
      <c r="K642" s="52"/>
      <c r="L642" s="52"/>
      <c r="M642" s="52"/>
      <c r="N642" s="52"/>
      <c r="O642" s="52"/>
      <c r="P642" s="52"/>
      <c r="Q642" s="52"/>
      <c r="R642" s="52"/>
    </row>
    <row r="643" spans="1:18" ht="12.75" customHeight="1" x14ac:dyDescent="0.2">
      <c r="A643" s="52"/>
      <c r="B643" s="52"/>
      <c r="C643" s="52"/>
      <c r="D643" s="52"/>
      <c r="E643" s="52"/>
      <c r="F643" s="52"/>
      <c r="G643" s="52"/>
      <c r="H643" s="52"/>
      <c r="I643" s="52"/>
      <c r="J643" s="52"/>
      <c r="K643" s="52"/>
      <c r="L643" s="52"/>
      <c r="M643" s="52"/>
      <c r="N643" s="52"/>
      <c r="O643" s="52"/>
      <c r="P643" s="52"/>
      <c r="Q643" s="52"/>
      <c r="R643" s="52"/>
    </row>
    <row r="644" spans="1:18" ht="12.75" customHeight="1" x14ac:dyDescent="0.2">
      <c r="A644" s="52"/>
      <c r="B644" s="52"/>
      <c r="C644" s="52"/>
      <c r="D644" s="52"/>
      <c r="E644" s="52"/>
      <c r="F644" s="52"/>
      <c r="G644" s="52"/>
      <c r="H644" s="52"/>
      <c r="I644" s="52"/>
      <c r="J644" s="52"/>
      <c r="K644" s="52"/>
      <c r="L644" s="52"/>
      <c r="M644" s="52"/>
      <c r="N644" s="52"/>
      <c r="O644" s="52"/>
      <c r="P644" s="52"/>
      <c r="Q644" s="52"/>
      <c r="R644" s="52"/>
    </row>
    <row r="645" spans="1:18" ht="12.75" customHeight="1" x14ac:dyDescent="0.2">
      <c r="A645" s="52"/>
      <c r="B645" s="52"/>
      <c r="C645" s="52"/>
      <c r="D645" s="52"/>
      <c r="E645" s="52"/>
      <c r="F645" s="52"/>
      <c r="G645" s="52"/>
      <c r="H645" s="52"/>
      <c r="I645" s="52"/>
      <c r="J645" s="52"/>
      <c r="K645" s="52"/>
      <c r="L645" s="52"/>
      <c r="M645" s="52"/>
      <c r="N645" s="52"/>
      <c r="O645" s="52"/>
      <c r="P645" s="52"/>
      <c r="Q645" s="52"/>
      <c r="R645" s="52"/>
    </row>
    <row r="646" spans="1:18" ht="12.75" customHeight="1" x14ac:dyDescent="0.2">
      <c r="A646" s="52"/>
      <c r="B646" s="52"/>
      <c r="C646" s="52"/>
      <c r="D646" s="52"/>
      <c r="E646" s="52"/>
      <c r="F646" s="52"/>
      <c r="G646" s="52"/>
      <c r="H646" s="52"/>
      <c r="I646" s="52"/>
      <c r="J646" s="52"/>
      <c r="K646" s="52"/>
      <c r="L646" s="52"/>
      <c r="M646" s="52"/>
      <c r="N646" s="52"/>
      <c r="O646" s="52"/>
      <c r="P646" s="52"/>
      <c r="Q646" s="52"/>
      <c r="R646" s="52"/>
    </row>
    <row r="647" spans="1:18" ht="12.75" customHeight="1" x14ac:dyDescent="0.2">
      <c r="A647" s="52"/>
      <c r="B647" s="52"/>
      <c r="C647" s="52"/>
      <c r="D647" s="52"/>
      <c r="E647" s="52"/>
      <c r="F647" s="52"/>
      <c r="G647" s="52"/>
      <c r="H647" s="52"/>
      <c r="I647" s="52"/>
      <c r="J647" s="52"/>
      <c r="K647" s="52"/>
      <c r="L647" s="52"/>
      <c r="M647" s="52"/>
      <c r="N647" s="52"/>
      <c r="O647" s="52"/>
      <c r="P647" s="52"/>
      <c r="Q647" s="52"/>
      <c r="R647" s="52"/>
    </row>
    <row r="648" spans="1:18" ht="12.75" customHeight="1" x14ac:dyDescent="0.2">
      <c r="A648" s="52"/>
      <c r="B648" s="52"/>
      <c r="C648" s="52"/>
      <c r="D648" s="52"/>
      <c r="E648" s="52"/>
      <c r="F648" s="52"/>
      <c r="G648" s="52"/>
      <c r="H648" s="52"/>
      <c r="I648" s="52"/>
      <c r="J648" s="52"/>
      <c r="K648" s="52"/>
      <c r="L648" s="52"/>
      <c r="M648" s="52"/>
      <c r="N648" s="52"/>
      <c r="O648" s="52"/>
      <c r="P648" s="52"/>
      <c r="Q648" s="52"/>
      <c r="R648" s="52"/>
    </row>
    <row r="649" spans="1:18" ht="12.75" customHeight="1" x14ac:dyDescent="0.2">
      <c r="A649" s="52"/>
      <c r="B649" s="52"/>
      <c r="C649" s="52"/>
      <c r="D649" s="52"/>
      <c r="E649" s="52"/>
      <c r="F649" s="52"/>
      <c r="G649" s="52"/>
      <c r="H649" s="52"/>
      <c r="I649" s="52"/>
      <c r="J649" s="52"/>
      <c r="K649" s="52"/>
      <c r="L649" s="52"/>
      <c r="M649" s="52"/>
      <c r="N649" s="52"/>
      <c r="O649" s="52"/>
      <c r="P649" s="52"/>
      <c r="Q649" s="52"/>
      <c r="R649" s="52"/>
    </row>
    <row r="650" spans="1:18" ht="12.75" customHeight="1" x14ac:dyDescent="0.2">
      <c r="A650" s="52"/>
      <c r="B650" s="52"/>
      <c r="C650" s="52"/>
      <c r="D650" s="52"/>
      <c r="E650" s="52"/>
      <c r="F650" s="52"/>
      <c r="G650" s="52"/>
      <c r="H650" s="52"/>
      <c r="I650" s="52"/>
      <c r="J650" s="52"/>
      <c r="K650" s="52"/>
      <c r="L650" s="52"/>
      <c r="M650" s="52"/>
      <c r="N650" s="52"/>
      <c r="O650" s="52"/>
      <c r="P650" s="52"/>
      <c r="Q650" s="52"/>
      <c r="R650" s="52"/>
    </row>
    <row r="651" spans="1:18" ht="12.75" customHeight="1" x14ac:dyDescent="0.2">
      <c r="A651" s="52"/>
      <c r="B651" s="52"/>
      <c r="C651" s="52"/>
      <c r="D651" s="52"/>
      <c r="E651" s="52"/>
      <c r="F651" s="52"/>
      <c r="G651" s="52"/>
      <c r="H651" s="52"/>
      <c r="I651" s="52"/>
      <c r="J651" s="52"/>
      <c r="K651" s="52"/>
      <c r="L651" s="52"/>
      <c r="M651" s="52"/>
      <c r="N651" s="52"/>
      <c r="O651" s="52"/>
      <c r="P651" s="52"/>
      <c r="Q651" s="52"/>
      <c r="R651" s="52"/>
    </row>
    <row r="652" spans="1:18" ht="12.75" customHeight="1" x14ac:dyDescent="0.2">
      <c r="A652" s="52"/>
      <c r="B652" s="52"/>
      <c r="C652" s="52"/>
      <c r="D652" s="52"/>
      <c r="E652" s="52"/>
      <c r="F652" s="52"/>
      <c r="G652" s="52"/>
      <c r="H652" s="52"/>
      <c r="I652" s="52"/>
      <c r="J652" s="52"/>
      <c r="K652" s="52"/>
      <c r="L652" s="52"/>
      <c r="M652" s="52"/>
      <c r="N652" s="52"/>
      <c r="O652" s="52"/>
      <c r="P652" s="52"/>
      <c r="Q652" s="52"/>
      <c r="R652" s="52"/>
    </row>
    <row r="653" spans="1:18" ht="12.75" customHeight="1" x14ac:dyDescent="0.2">
      <c r="A653" s="52"/>
      <c r="B653" s="52"/>
      <c r="C653" s="52"/>
      <c r="D653" s="52"/>
      <c r="E653" s="52"/>
      <c r="F653" s="52"/>
      <c r="G653" s="52"/>
      <c r="H653" s="52"/>
      <c r="I653" s="52"/>
      <c r="J653" s="52"/>
      <c r="K653" s="52"/>
      <c r="L653" s="52"/>
      <c r="M653" s="52"/>
      <c r="N653" s="52"/>
      <c r="O653" s="52"/>
      <c r="P653" s="52"/>
      <c r="Q653" s="52"/>
      <c r="R653" s="52"/>
    </row>
    <row r="654" spans="1:18" ht="12.75" customHeight="1" x14ac:dyDescent="0.2">
      <c r="A654" s="52"/>
      <c r="B654" s="52"/>
      <c r="C654" s="52"/>
      <c r="D654" s="52"/>
      <c r="E654" s="52"/>
      <c r="F654" s="52"/>
      <c r="G654" s="52"/>
      <c r="H654" s="52"/>
      <c r="I654" s="52"/>
      <c r="J654" s="52"/>
      <c r="K654" s="52"/>
      <c r="L654" s="52"/>
      <c r="M654" s="52"/>
      <c r="N654" s="52"/>
      <c r="O654" s="52"/>
      <c r="P654" s="52"/>
      <c r="Q654" s="52"/>
      <c r="R654" s="52"/>
    </row>
    <row r="655" spans="1:18" ht="12.75" customHeight="1" x14ac:dyDescent="0.2">
      <c r="A655" s="52"/>
      <c r="B655" s="52"/>
      <c r="C655" s="52"/>
      <c r="D655" s="52"/>
      <c r="E655" s="52"/>
      <c r="F655" s="52"/>
      <c r="G655" s="52"/>
      <c r="H655" s="52"/>
      <c r="I655" s="52"/>
      <c r="J655" s="52"/>
      <c r="K655" s="52"/>
      <c r="L655" s="52"/>
      <c r="M655" s="52"/>
      <c r="N655" s="52"/>
      <c r="O655" s="52"/>
      <c r="P655" s="52"/>
      <c r="Q655" s="52"/>
      <c r="R655" s="52"/>
    </row>
    <row r="656" spans="1:18" ht="12.75" customHeight="1" x14ac:dyDescent="0.2">
      <c r="A656" s="52"/>
      <c r="B656" s="52"/>
      <c r="C656" s="52"/>
      <c r="D656" s="52"/>
      <c r="E656" s="52"/>
      <c r="F656" s="52"/>
      <c r="G656" s="52"/>
      <c r="H656" s="52"/>
      <c r="I656" s="52"/>
      <c r="J656" s="52"/>
      <c r="K656" s="52"/>
      <c r="L656" s="52"/>
      <c r="M656" s="52"/>
      <c r="N656" s="52"/>
      <c r="O656" s="52"/>
      <c r="P656" s="52"/>
      <c r="Q656" s="52"/>
      <c r="R656" s="52"/>
    </row>
    <row r="657" spans="1:18" ht="12.75" customHeight="1" x14ac:dyDescent="0.2">
      <c r="A657" s="52"/>
      <c r="B657" s="52"/>
      <c r="C657" s="52"/>
      <c r="D657" s="52"/>
      <c r="E657" s="52"/>
      <c r="F657" s="52"/>
      <c r="G657" s="52"/>
      <c r="H657" s="52"/>
      <c r="I657" s="52"/>
      <c r="J657" s="52"/>
      <c r="K657" s="52"/>
      <c r="L657" s="52"/>
      <c r="M657" s="52"/>
      <c r="N657" s="52"/>
      <c r="O657" s="52"/>
      <c r="P657" s="52"/>
      <c r="Q657" s="52"/>
      <c r="R657" s="52"/>
    </row>
    <row r="658" spans="1:18" ht="12.75" customHeight="1" x14ac:dyDescent="0.2">
      <c r="A658" s="52"/>
      <c r="B658" s="52"/>
      <c r="C658" s="52"/>
      <c r="D658" s="52"/>
      <c r="E658" s="52"/>
      <c r="F658" s="52"/>
      <c r="G658" s="52"/>
      <c r="H658" s="52"/>
      <c r="I658" s="52"/>
      <c r="J658" s="52"/>
      <c r="K658" s="52"/>
      <c r="L658" s="52"/>
      <c r="M658" s="52"/>
      <c r="N658" s="52"/>
      <c r="O658" s="52"/>
      <c r="P658" s="52"/>
      <c r="Q658" s="52"/>
      <c r="R658" s="52"/>
    </row>
    <row r="659" spans="1:18" ht="12.75" customHeight="1" x14ac:dyDescent="0.2">
      <c r="A659" s="52"/>
      <c r="B659" s="52"/>
      <c r="C659" s="52"/>
      <c r="D659" s="52"/>
      <c r="E659" s="52"/>
      <c r="F659" s="52"/>
      <c r="G659" s="52"/>
      <c r="H659" s="52"/>
      <c r="I659" s="52"/>
      <c r="J659" s="52"/>
      <c r="K659" s="52"/>
      <c r="L659" s="52"/>
      <c r="M659" s="52"/>
      <c r="N659" s="52"/>
      <c r="O659" s="52"/>
      <c r="P659" s="52"/>
      <c r="Q659" s="52"/>
      <c r="R659" s="52"/>
    </row>
    <row r="660" spans="1:18" ht="12.75" customHeight="1" x14ac:dyDescent="0.2">
      <c r="A660" s="52"/>
      <c r="B660" s="52"/>
      <c r="C660" s="52"/>
      <c r="D660" s="52"/>
      <c r="E660" s="52"/>
      <c r="F660" s="52"/>
      <c r="G660" s="52"/>
      <c r="H660" s="52"/>
      <c r="I660" s="52"/>
      <c r="J660" s="52"/>
      <c r="K660" s="52"/>
      <c r="L660" s="52"/>
      <c r="M660" s="52"/>
      <c r="N660" s="52"/>
      <c r="O660" s="52"/>
      <c r="P660" s="52"/>
      <c r="Q660" s="52"/>
      <c r="R660" s="52"/>
    </row>
    <row r="661" spans="1:18" ht="12.75" customHeight="1" x14ac:dyDescent="0.2">
      <c r="A661" s="52"/>
      <c r="B661" s="52"/>
      <c r="C661" s="52"/>
      <c r="D661" s="52"/>
      <c r="E661" s="52"/>
      <c r="F661" s="52"/>
      <c r="G661" s="52"/>
      <c r="H661" s="52"/>
      <c r="I661" s="52"/>
      <c r="J661" s="52"/>
      <c r="K661" s="52"/>
      <c r="L661" s="52"/>
      <c r="M661" s="52"/>
      <c r="N661" s="52"/>
      <c r="O661" s="52"/>
      <c r="P661" s="52"/>
      <c r="Q661" s="52"/>
      <c r="R661" s="52"/>
    </row>
    <row r="662" spans="1:18" ht="12.75" customHeight="1" x14ac:dyDescent="0.2">
      <c r="A662" s="52"/>
      <c r="B662" s="52"/>
      <c r="C662" s="52"/>
      <c r="D662" s="52"/>
      <c r="E662" s="52"/>
      <c r="F662" s="52"/>
      <c r="G662" s="52"/>
      <c r="H662" s="52"/>
      <c r="I662" s="52"/>
      <c r="J662" s="52"/>
      <c r="K662" s="52"/>
      <c r="L662" s="52"/>
      <c r="M662" s="52"/>
      <c r="N662" s="52"/>
      <c r="O662" s="52"/>
      <c r="P662" s="52"/>
      <c r="Q662" s="52"/>
      <c r="R662" s="52"/>
    </row>
    <row r="663" spans="1:18" ht="12.75" customHeight="1" x14ac:dyDescent="0.2">
      <c r="A663" s="52"/>
      <c r="B663" s="52"/>
      <c r="C663" s="52"/>
      <c r="D663" s="52"/>
      <c r="E663" s="52"/>
      <c r="F663" s="52"/>
      <c r="G663" s="52"/>
      <c r="H663" s="52"/>
      <c r="I663" s="52"/>
      <c r="J663" s="52"/>
      <c r="K663" s="52"/>
      <c r="L663" s="52"/>
      <c r="M663" s="52"/>
      <c r="N663" s="52"/>
      <c r="O663" s="52"/>
      <c r="P663" s="52"/>
      <c r="Q663" s="52"/>
      <c r="R663" s="52"/>
    </row>
    <row r="664" spans="1:18" ht="12.75" customHeight="1" x14ac:dyDescent="0.2">
      <c r="A664" s="52"/>
      <c r="B664" s="52"/>
      <c r="C664" s="52"/>
      <c r="D664" s="52"/>
      <c r="E664" s="52"/>
      <c r="F664" s="52"/>
      <c r="G664" s="52"/>
      <c r="H664" s="52"/>
      <c r="I664" s="52"/>
      <c r="J664" s="52"/>
      <c r="K664" s="52"/>
      <c r="L664" s="52"/>
      <c r="M664" s="52"/>
      <c r="N664" s="52"/>
      <c r="O664" s="52"/>
      <c r="P664" s="52"/>
      <c r="Q664" s="52"/>
      <c r="R664" s="52"/>
    </row>
    <row r="665" spans="1:18" ht="12.75" customHeight="1" x14ac:dyDescent="0.2">
      <c r="A665" s="52"/>
      <c r="B665" s="52"/>
      <c r="C665" s="52"/>
      <c r="D665" s="52"/>
      <c r="E665" s="52"/>
      <c r="F665" s="52"/>
      <c r="G665" s="52"/>
      <c r="H665" s="52"/>
      <c r="I665" s="52"/>
      <c r="J665" s="52"/>
      <c r="K665" s="52"/>
      <c r="L665" s="52"/>
      <c r="M665" s="52"/>
      <c r="N665" s="52"/>
      <c r="O665" s="52"/>
      <c r="P665" s="52"/>
      <c r="Q665" s="52"/>
      <c r="R665" s="52"/>
    </row>
    <row r="666" spans="1:18" ht="12.75" customHeight="1" x14ac:dyDescent="0.2">
      <c r="A666" s="52"/>
      <c r="B666" s="52"/>
      <c r="C666" s="52"/>
      <c r="D666" s="52"/>
      <c r="E666" s="52"/>
      <c r="F666" s="52"/>
      <c r="G666" s="52"/>
      <c r="H666" s="52"/>
      <c r="I666" s="52"/>
      <c r="J666" s="52"/>
      <c r="K666" s="52"/>
      <c r="L666" s="52"/>
      <c r="M666" s="52"/>
      <c r="N666" s="52"/>
      <c r="O666" s="52"/>
      <c r="P666" s="52"/>
      <c r="Q666" s="52"/>
      <c r="R666" s="52"/>
    </row>
    <row r="667" spans="1:18" ht="12.75" customHeight="1" x14ac:dyDescent="0.2">
      <c r="A667" s="52"/>
      <c r="B667" s="52"/>
      <c r="C667" s="52"/>
      <c r="D667" s="52"/>
      <c r="E667" s="52"/>
      <c r="F667" s="52"/>
      <c r="G667" s="52"/>
      <c r="H667" s="52"/>
      <c r="I667" s="52"/>
      <c r="J667" s="52"/>
      <c r="K667" s="52"/>
      <c r="L667" s="52"/>
      <c r="M667" s="52"/>
      <c r="N667" s="52"/>
      <c r="O667" s="52"/>
      <c r="P667" s="52"/>
      <c r="Q667" s="52"/>
      <c r="R667" s="52"/>
    </row>
    <row r="668" spans="1:18" ht="12.75" customHeight="1" x14ac:dyDescent="0.2">
      <c r="A668" s="52"/>
      <c r="B668" s="52"/>
      <c r="C668" s="52"/>
      <c r="D668" s="52"/>
      <c r="E668" s="52"/>
      <c r="F668" s="52"/>
      <c r="G668" s="52"/>
      <c r="H668" s="52"/>
      <c r="I668" s="52"/>
      <c r="J668" s="52"/>
      <c r="K668" s="52"/>
      <c r="L668" s="52"/>
      <c r="M668" s="52"/>
      <c r="N668" s="52"/>
      <c r="O668" s="52"/>
      <c r="P668" s="52"/>
      <c r="Q668" s="52"/>
      <c r="R668" s="52"/>
    </row>
    <row r="669" spans="1:18" ht="12.75" customHeight="1" x14ac:dyDescent="0.2">
      <c r="A669" s="52"/>
      <c r="B669" s="52"/>
      <c r="C669" s="52"/>
      <c r="D669" s="52"/>
      <c r="E669" s="52"/>
      <c r="F669" s="52"/>
      <c r="G669" s="52"/>
      <c r="H669" s="52"/>
      <c r="I669" s="52"/>
      <c r="J669" s="52"/>
      <c r="K669" s="52"/>
      <c r="L669" s="52"/>
      <c r="M669" s="52"/>
      <c r="N669" s="52"/>
      <c r="O669" s="52"/>
      <c r="P669" s="52"/>
      <c r="Q669" s="52"/>
      <c r="R669" s="52"/>
    </row>
    <row r="670" spans="1:18" ht="12.75" customHeight="1" x14ac:dyDescent="0.2">
      <c r="A670" s="52"/>
      <c r="B670" s="52"/>
      <c r="C670" s="52"/>
      <c r="D670" s="52"/>
      <c r="E670" s="52"/>
      <c r="F670" s="52"/>
      <c r="G670" s="52"/>
      <c r="H670" s="52"/>
      <c r="I670" s="52"/>
      <c r="J670" s="52"/>
      <c r="K670" s="52"/>
      <c r="L670" s="52"/>
      <c r="M670" s="52"/>
      <c r="N670" s="52"/>
      <c r="O670" s="52"/>
      <c r="P670" s="52"/>
      <c r="Q670" s="52"/>
      <c r="R670" s="52"/>
    </row>
    <row r="671" spans="1:18" ht="12.75" customHeight="1" x14ac:dyDescent="0.2">
      <c r="A671" s="52"/>
      <c r="B671" s="52"/>
      <c r="C671" s="52"/>
      <c r="D671" s="52"/>
      <c r="E671" s="52"/>
      <c r="F671" s="52"/>
      <c r="G671" s="52"/>
      <c r="H671" s="52"/>
      <c r="I671" s="52"/>
      <c r="J671" s="52"/>
      <c r="K671" s="52"/>
      <c r="L671" s="52"/>
      <c r="M671" s="52"/>
      <c r="N671" s="52"/>
      <c r="O671" s="52"/>
      <c r="P671" s="52"/>
      <c r="Q671" s="52"/>
      <c r="R671" s="52"/>
    </row>
    <row r="672" spans="1:18" ht="12.75" customHeight="1" x14ac:dyDescent="0.2">
      <c r="A672" s="52"/>
      <c r="B672" s="52"/>
      <c r="C672" s="52"/>
      <c r="D672" s="52"/>
      <c r="E672" s="52"/>
      <c r="F672" s="52"/>
      <c r="G672" s="52"/>
      <c r="H672" s="52"/>
      <c r="I672" s="52"/>
      <c r="J672" s="52"/>
      <c r="K672" s="52"/>
      <c r="L672" s="52"/>
      <c r="M672" s="52"/>
      <c r="N672" s="52"/>
      <c r="O672" s="52"/>
      <c r="P672" s="52"/>
      <c r="Q672" s="52"/>
      <c r="R672" s="52"/>
    </row>
    <row r="673" spans="1:18" ht="12.75" customHeight="1" x14ac:dyDescent="0.2">
      <c r="A673" s="52"/>
      <c r="B673" s="52"/>
      <c r="C673" s="52"/>
      <c r="D673" s="52"/>
      <c r="E673" s="52"/>
      <c r="F673" s="52"/>
      <c r="G673" s="52"/>
      <c r="H673" s="52"/>
      <c r="I673" s="52"/>
      <c r="J673" s="52"/>
      <c r="K673" s="52"/>
      <c r="L673" s="52"/>
      <c r="M673" s="52"/>
      <c r="N673" s="52"/>
      <c r="O673" s="52"/>
      <c r="P673" s="52"/>
      <c r="Q673" s="52"/>
      <c r="R673" s="52"/>
    </row>
    <row r="674" spans="1:18" ht="12.75" customHeight="1" x14ac:dyDescent="0.2">
      <c r="A674" s="52"/>
      <c r="B674" s="52"/>
      <c r="C674" s="52"/>
      <c r="D674" s="52"/>
      <c r="E674" s="52"/>
      <c r="F674" s="52"/>
      <c r="G674" s="52"/>
      <c r="H674" s="52"/>
      <c r="I674" s="52"/>
      <c r="J674" s="52"/>
      <c r="K674" s="52"/>
      <c r="L674" s="52"/>
      <c r="M674" s="52"/>
      <c r="N674" s="52"/>
      <c r="O674" s="52"/>
      <c r="P674" s="52"/>
      <c r="Q674" s="52"/>
      <c r="R674" s="52"/>
    </row>
    <row r="675" spans="1:18" ht="12.75" customHeight="1" x14ac:dyDescent="0.2">
      <c r="A675" s="52"/>
      <c r="B675" s="52"/>
      <c r="C675" s="52"/>
      <c r="D675" s="52"/>
      <c r="E675" s="52"/>
      <c r="F675" s="52"/>
      <c r="G675" s="52"/>
      <c r="H675" s="52"/>
      <c r="I675" s="52"/>
      <c r="J675" s="52"/>
      <c r="K675" s="52"/>
      <c r="L675" s="52"/>
      <c r="M675" s="52"/>
      <c r="N675" s="52"/>
      <c r="O675" s="52"/>
      <c r="P675" s="52"/>
      <c r="Q675" s="52"/>
      <c r="R675" s="52"/>
    </row>
    <row r="676" spans="1:18" ht="12.75" customHeight="1" x14ac:dyDescent="0.2">
      <c r="A676" s="52"/>
      <c r="B676" s="52"/>
      <c r="C676" s="52"/>
      <c r="D676" s="52"/>
      <c r="E676" s="52"/>
      <c r="F676" s="52"/>
      <c r="G676" s="52"/>
      <c r="H676" s="52"/>
      <c r="I676" s="52"/>
      <c r="J676" s="52"/>
      <c r="K676" s="52"/>
      <c r="L676" s="52"/>
      <c r="M676" s="52"/>
      <c r="N676" s="52"/>
      <c r="O676" s="52"/>
      <c r="P676" s="52"/>
      <c r="Q676" s="52"/>
      <c r="R676" s="52"/>
    </row>
    <row r="677" spans="1:18" ht="12.75" customHeight="1" x14ac:dyDescent="0.2">
      <c r="A677" s="52"/>
      <c r="B677" s="52"/>
      <c r="C677" s="52"/>
      <c r="D677" s="52"/>
      <c r="E677" s="52"/>
      <c r="F677" s="52"/>
      <c r="G677" s="52"/>
      <c r="H677" s="52"/>
      <c r="I677" s="52"/>
      <c r="J677" s="52"/>
      <c r="K677" s="52"/>
      <c r="L677" s="52"/>
      <c r="M677" s="52"/>
      <c r="N677" s="52"/>
      <c r="O677" s="52"/>
      <c r="P677" s="52"/>
      <c r="Q677" s="52"/>
      <c r="R677" s="52"/>
    </row>
    <row r="678" spans="1:18" ht="12.75" customHeight="1" x14ac:dyDescent="0.2">
      <c r="A678" s="52"/>
      <c r="B678" s="52"/>
      <c r="C678" s="52"/>
      <c r="D678" s="52"/>
      <c r="E678" s="52"/>
      <c r="F678" s="52"/>
      <c r="G678" s="52"/>
      <c r="H678" s="52"/>
      <c r="I678" s="52"/>
      <c r="J678" s="52"/>
      <c r="K678" s="52"/>
      <c r="L678" s="52"/>
      <c r="M678" s="52"/>
      <c r="N678" s="52"/>
      <c r="O678" s="52"/>
      <c r="P678" s="52"/>
      <c r="Q678" s="52"/>
      <c r="R678" s="52"/>
    </row>
    <row r="679" spans="1:18" ht="12.75" customHeight="1" x14ac:dyDescent="0.2">
      <c r="A679" s="52"/>
      <c r="B679" s="52"/>
      <c r="C679" s="52"/>
      <c r="D679" s="52"/>
      <c r="E679" s="52"/>
      <c r="F679" s="52"/>
      <c r="G679" s="52"/>
      <c r="H679" s="52"/>
      <c r="I679" s="52"/>
      <c r="J679" s="52"/>
      <c r="K679" s="52"/>
      <c r="L679" s="52"/>
      <c r="M679" s="52"/>
      <c r="N679" s="52"/>
      <c r="O679" s="52"/>
      <c r="P679" s="52"/>
      <c r="Q679" s="52"/>
      <c r="R679" s="52"/>
    </row>
    <row r="680" spans="1:18" ht="12.75" customHeight="1" x14ac:dyDescent="0.2">
      <c r="A680" s="52"/>
      <c r="B680" s="52"/>
      <c r="C680" s="52"/>
      <c r="D680" s="52"/>
      <c r="E680" s="52"/>
      <c r="F680" s="52"/>
      <c r="G680" s="52"/>
      <c r="H680" s="52"/>
      <c r="I680" s="52"/>
      <c r="J680" s="52"/>
      <c r="K680" s="52"/>
      <c r="L680" s="52"/>
      <c r="M680" s="52"/>
      <c r="N680" s="52"/>
      <c r="O680" s="52"/>
      <c r="P680" s="52"/>
      <c r="Q680" s="52"/>
      <c r="R680" s="52"/>
    </row>
    <row r="681" spans="1:18" ht="12.75" customHeight="1" x14ac:dyDescent="0.2">
      <c r="A681" s="52"/>
      <c r="B681" s="52"/>
      <c r="C681" s="52"/>
      <c r="D681" s="52"/>
      <c r="E681" s="52"/>
      <c r="F681" s="52"/>
      <c r="G681" s="52"/>
      <c r="H681" s="52"/>
      <c r="I681" s="52"/>
      <c r="J681" s="52"/>
      <c r="K681" s="52"/>
      <c r="L681" s="52"/>
      <c r="M681" s="52"/>
      <c r="N681" s="52"/>
      <c r="O681" s="52"/>
      <c r="P681" s="52"/>
      <c r="Q681" s="52"/>
      <c r="R681" s="52"/>
    </row>
    <row r="682" spans="1:18" ht="12.75" customHeight="1" x14ac:dyDescent="0.2">
      <c r="A682" s="52"/>
      <c r="B682" s="52"/>
      <c r="C682" s="52"/>
      <c r="D682" s="52"/>
      <c r="E682" s="52"/>
      <c r="F682" s="52"/>
      <c r="G682" s="52"/>
      <c r="H682" s="52"/>
      <c r="I682" s="52"/>
      <c r="J682" s="52"/>
      <c r="K682" s="52"/>
      <c r="L682" s="52"/>
      <c r="M682" s="52"/>
      <c r="N682" s="52"/>
      <c r="O682" s="52"/>
      <c r="P682" s="52"/>
      <c r="Q682" s="52"/>
      <c r="R682" s="52"/>
    </row>
    <row r="683" spans="1:18" ht="12.75" customHeight="1" x14ac:dyDescent="0.2">
      <c r="A683" s="52"/>
      <c r="B683" s="52"/>
      <c r="C683" s="52"/>
      <c r="D683" s="52"/>
      <c r="E683" s="52"/>
      <c r="F683" s="52"/>
      <c r="G683" s="52"/>
      <c r="H683" s="52"/>
      <c r="I683" s="52"/>
      <c r="J683" s="52"/>
      <c r="K683" s="52"/>
      <c r="L683" s="52"/>
      <c r="M683" s="52"/>
      <c r="N683" s="52"/>
      <c r="O683" s="52"/>
      <c r="P683" s="52"/>
      <c r="Q683" s="52"/>
      <c r="R683" s="52"/>
    </row>
    <row r="684" spans="1:18" ht="12.75" customHeight="1" x14ac:dyDescent="0.2">
      <c r="A684" s="52"/>
      <c r="B684" s="52"/>
      <c r="C684" s="52"/>
      <c r="D684" s="52"/>
      <c r="E684" s="52"/>
      <c r="F684" s="52"/>
      <c r="G684" s="52"/>
      <c r="H684" s="52"/>
      <c r="I684" s="52"/>
      <c r="J684" s="52"/>
      <c r="K684" s="52"/>
      <c r="L684" s="52"/>
      <c r="M684" s="52"/>
      <c r="N684" s="52"/>
      <c r="O684" s="52"/>
      <c r="P684" s="52"/>
      <c r="Q684" s="52"/>
      <c r="R684" s="52"/>
    </row>
    <row r="685" spans="1:18" ht="12.75" customHeight="1" x14ac:dyDescent="0.2">
      <c r="A685" s="52"/>
      <c r="B685" s="52"/>
      <c r="C685" s="52"/>
      <c r="D685" s="52"/>
      <c r="E685" s="52"/>
      <c r="F685" s="52"/>
      <c r="G685" s="52"/>
      <c r="H685" s="52"/>
      <c r="I685" s="52"/>
      <c r="J685" s="52"/>
      <c r="K685" s="52"/>
      <c r="L685" s="52"/>
      <c r="M685" s="52"/>
      <c r="N685" s="52"/>
      <c r="O685" s="52"/>
      <c r="P685" s="52"/>
      <c r="Q685" s="52"/>
      <c r="R685" s="52"/>
    </row>
    <row r="686" spans="1:18" ht="15.75" customHeight="1" x14ac:dyDescent="0.2"/>
    <row r="687" spans="1:18" ht="15.75" customHeight="1" x14ac:dyDescent="0.2"/>
    <row r="688" spans="1:1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password="CF43" sheet="1" objects="1" scenarios="1"/>
  <mergeCells count="3">
    <mergeCell ref="B2:K2"/>
    <mergeCell ref="B8:K8"/>
    <mergeCell ref="C485:H485"/>
  </mergeCells>
  <conditionalFormatting sqref="B10">
    <cfRule type="cellIs" dxfId="3" priority="1" operator="equal">
      <formula>"No"</formula>
    </cfRule>
    <cfRule type="cellIs" dxfId="2" priority="2" operator="equal">
      <formula>"Yes"</formula>
    </cfRule>
  </conditionalFormatting>
  <pageMargins left="0.7" right="0.7" top="0.75" bottom="0.75" header="0" footer="0"/>
  <pageSetup paperSize="9"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694CC1"/>
    <outlinePr summaryBelow="0" summaryRight="0"/>
  </sheetPr>
  <dimension ref="A1:R1000"/>
  <sheetViews>
    <sheetView showGridLines="0" zoomScale="115" zoomScaleNormal="115" workbookViewId="0">
      <pane ySplit="4" topLeftCell="A5" activePane="bottomLeft" state="frozen"/>
      <selection pane="bottomLeft" activeCell="C50" sqref="C50"/>
    </sheetView>
  </sheetViews>
  <sheetFormatPr baseColWidth="10" defaultColWidth="12.5703125" defaultRowHeight="15" customHeight="1" x14ac:dyDescent="0.2"/>
  <cols>
    <col min="1" max="1" width="2.85546875" customWidth="1"/>
    <col min="2" max="2" width="15.7109375" customWidth="1"/>
    <col min="3" max="3" width="55.85546875" customWidth="1"/>
    <col min="4" max="4" width="14.5703125" customWidth="1"/>
    <col min="5" max="5" width="15.7109375" customWidth="1"/>
    <col min="6" max="6" width="23.7109375" customWidth="1"/>
    <col min="7" max="7" width="15.28515625" customWidth="1"/>
    <col min="8" max="8" width="10.7109375" customWidth="1"/>
    <col min="9" max="9" width="20.7109375" customWidth="1"/>
    <col min="10" max="10" width="23.7109375" customWidth="1"/>
    <col min="11" max="11" width="18.7109375" customWidth="1"/>
    <col min="12" max="12" width="5" customWidth="1"/>
    <col min="13" max="18" width="14.42578125" customWidth="1"/>
  </cols>
  <sheetData>
    <row r="1" spans="1:18" ht="9.75" customHeight="1" x14ac:dyDescent="0.3">
      <c r="A1" s="5"/>
      <c r="B1" s="71"/>
      <c r="C1" s="69"/>
      <c r="D1" s="5"/>
      <c r="E1" s="5"/>
      <c r="F1" s="70"/>
      <c r="G1" s="5"/>
      <c r="H1" s="5"/>
      <c r="I1" s="70"/>
      <c r="J1" s="70"/>
      <c r="K1" s="5"/>
      <c r="L1" s="10"/>
      <c r="M1" s="10"/>
      <c r="N1" s="10"/>
      <c r="O1" s="10"/>
      <c r="P1" s="10"/>
      <c r="Q1" s="10"/>
      <c r="R1" s="10"/>
    </row>
    <row r="2" spans="1:18" ht="24.75" customHeight="1" x14ac:dyDescent="0.3">
      <c r="A2" s="5"/>
      <c r="B2" s="13" t="s">
        <v>6</v>
      </c>
      <c r="C2" s="69"/>
      <c r="D2" s="14"/>
      <c r="E2" s="5"/>
      <c r="F2" s="70"/>
      <c r="G2" s="5"/>
      <c r="H2" s="5"/>
      <c r="I2" s="70"/>
      <c r="J2" s="70"/>
      <c r="K2" s="5"/>
      <c r="L2" s="10"/>
      <c r="M2" s="10"/>
      <c r="N2" s="10"/>
      <c r="O2" s="10"/>
      <c r="P2" s="10"/>
      <c r="Q2" s="10"/>
      <c r="R2" s="10"/>
    </row>
    <row r="3" spans="1:18" ht="9.75" customHeight="1" x14ac:dyDescent="0.3">
      <c r="A3" s="5"/>
      <c r="B3" s="71"/>
      <c r="C3" s="69"/>
      <c r="D3" s="5"/>
      <c r="E3" s="5"/>
      <c r="F3" s="70"/>
      <c r="G3" s="5"/>
      <c r="H3" s="5"/>
      <c r="I3" s="70"/>
      <c r="J3" s="70"/>
      <c r="K3" s="5"/>
      <c r="L3" s="10"/>
      <c r="M3" s="10"/>
      <c r="N3" s="10"/>
      <c r="O3" s="10"/>
      <c r="P3" s="10"/>
      <c r="Q3" s="10"/>
      <c r="R3" s="10"/>
    </row>
    <row r="4" spans="1:18" ht="39.75" customHeight="1" x14ac:dyDescent="0.3">
      <c r="A4" s="5"/>
      <c r="B4" s="200" t="s">
        <v>1158</v>
      </c>
      <c r="C4" s="167"/>
      <c r="D4" s="167"/>
      <c r="E4" s="167"/>
      <c r="F4" s="167"/>
      <c r="G4" s="167"/>
      <c r="H4" s="167"/>
      <c r="I4" s="201"/>
      <c r="J4" s="127"/>
      <c r="K4" s="128"/>
      <c r="L4" s="10"/>
      <c r="M4" s="10"/>
      <c r="N4" s="10"/>
      <c r="O4" s="10"/>
      <c r="P4" s="10"/>
      <c r="Q4" s="10"/>
      <c r="R4" s="10"/>
    </row>
    <row r="5" spans="1:18" ht="60.75" customHeight="1" x14ac:dyDescent="0.3">
      <c r="A5" s="5"/>
      <c r="B5" s="72" t="s">
        <v>82</v>
      </c>
      <c r="C5" s="73" t="s">
        <v>1159</v>
      </c>
      <c r="D5" s="74" t="s">
        <v>133</v>
      </c>
      <c r="E5" s="75" t="s">
        <v>134</v>
      </c>
      <c r="F5" s="76" t="s">
        <v>135</v>
      </c>
      <c r="G5" s="76" t="s">
        <v>136</v>
      </c>
      <c r="H5" s="77" t="s">
        <v>137</v>
      </c>
      <c r="I5" s="77" t="s">
        <v>138</v>
      </c>
      <c r="J5" s="75" t="s">
        <v>139</v>
      </c>
      <c r="K5" s="75" t="s">
        <v>140</v>
      </c>
      <c r="L5" s="10"/>
      <c r="M5" s="10"/>
      <c r="N5" s="10"/>
      <c r="O5" s="10"/>
      <c r="P5" s="10"/>
      <c r="Q5" s="10"/>
      <c r="R5" s="10"/>
    </row>
    <row r="6" spans="1:18" ht="24.75" customHeight="1" x14ac:dyDescent="0.3">
      <c r="A6" s="5"/>
      <c r="B6" s="104" t="s">
        <v>1160</v>
      </c>
      <c r="C6" s="102" t="s">
        <v>1161</v>
      </c>
      <c r="D6" s="150"/>
      <c r="E6" s="151"/>
      <c r="F6" s="149"/>
      <c r="G6" s="80" t="e">
        <f>F6/Principal!$C$5</f>
        <v>#DIV/0!</v>
      </c>
      <c r="H6" s="81">
        <v>5</v>
      </c>
      <c r="I6" s="82">
        <f t="shared" ref="I6:I16" si="0">F6*D6</f>
        <v>0</v>
      </c>
      <c r="J6" s="82" t="e">
        <f t="shared" ref="J6:J16" si="1">G6*D6</f>
        <v>#DIV/0!</v>
      </c>
      <c r="K6" s="148"/>
      <c r="L6" s="10"/>
      <c r="M6" s="10"/>
      <c r="N6" s="10"/>
      <c r="O6" s="10"/>
      <c r="P6" s="10"/>
      <c r="Q6" s="10"/>
      <c r="R6" s="10"/>
    </row>
    <row r="7" spans="1:18" ht="24.75" customHeight="1" x14ac:dyDescent="0.3">
      <c r="A7" s="5"/>
      <c r="B7" s="78" t="s">
        <v>1162</v>
      </c>
      <c r="C7" s="103" t="s">
        <v>1163</v>
      </c>
      <c r="D7" s="150"/>
      <c r="E7" s="151"/>
      <c r="F7" s="149"/>
      <c r="G7" s="80" t="e">
        <f>F7/Principal!$C$5</f>
        <v>#DIV/0!</v>
      </c>
      <c r="H7" s="81">
        <v>5</v>
      </c>
      <c r="I7" s="82">
        <f t="shared" si="0"/>
        <v>0</v>
      </c>
      <c r="J7" s="82" t="e">
        <f t="shared" si="1"/>
        <v>#DIV/0!</v>
      </c>
      <c r="K7" s="148"/>
      <c r="L7" s="10"/>
      <c r="M7" s="10"/>
      <c r="N7" s="10"/>
      <c r="O7" s="10"/>
      <c r="P7" s="10"/>
      <c r="Q7" s="10"/>
      <c r="R7" s="10"/>
    </row>
    <row r="8" spans="1:18" ht="24.75" customHeight="1" x14ac:dyDescent="0.3">
      <c r="A8" s="5"/>
      <c r="B8" s="78" t="s">
        <v>1164</v>
      </c>
      <c r="C8" s="85" t="s">
        <v>1165</v>
      </c>
      <c r="D8" s="150"/>
      <c r="E8" s="151"/>
      <c r="F8" s="149"/>
      <c r="G8" s="80" t="e">
        <f>F8/Principal!$C$5</f>
        <v>#DIV/0!</v>
      </c>
      <c r="H8" s="81">
        <v>5</v>
      </c>
      <c r="I8" s="82">
        <f t="shared" si="0"/>
        <v>0</v>
      </c>
      <c r="J8" s="82" t="e">
        <f t="shared" si="1"/>
        <v>#DIV/0!</v>
      </c>
      <c r="K8" s="148"/>
      <c r="L8" s="10"/>
      <c r="M8" s="10"/>
      <c r="N8" s="10"/>
      <c r="O8" s="10"/>
      <c r="P8" s="10"/>
      <c r="Q8" s="10"/>
      <c r="R8" s="10"/>
    </row>
    <row r="9" spans="1:18" ht="24.75" customHeight="1" x14ac:dyDescent="0.3">
      <c r="A9" s="5"/>
      <c r="B9" s="78" t="s">
        <v>1166</v>
      </c>
      <c r="C9" s="85" t="s">
        <v>1167</v>
      </c>
      <c r="D9" s="150"/>
      <c r="E9" s="151"/>
      <c r="F9" s="149"/>
      <c r="G9" s="80" t="e">
        <f>F9/Principal!$C$5</f>
        <v>#DIV/0!</v>
      </c>
      <c r="H9" s="81">
        <v>5</v>
      </c>
      <c r="I9" s="82">
        <f t="shared" si="0"/>
        <v>0</v>
      </c>
      <c r="J9" s="82" t="e">
        <f t="shared" si="1"/>
        <v>#DIV/0!</v>
      </c>
      <c r="K9" s="148"/>
      <c r="L9" s="10"/>
      <c r="M9" s="10"/>
      <c r="N9" s="10"/>
      <c r="O9" s="10"/>
      <c r="P9" s="10"/>
      <c r="Q9" s="10"/>
      <c r="R9" s="10"/>
    </row>
    <row r="10" spans="1:18" ht="24.75" customHeight="1" x14ac:dyDescent="0.3">
      <c r="A10" s="5"/>
      <c r="B10" s="78" t="s">
        <v>1168</v>
      </c>
      <c r="C10" s="85" t="s">
        <v>1169</v>
      </c>
      <c r="D10" s="150"/>
      <c r="E10" s="151"/>
      <c r="F10" s="149"/>
      <c r="G10" s="80" t="e">
        <f>F10/Principal!$C$5</f>
        <v>#DIV/0!</v>
      </c>
      <c r="H10" s="81">
        <v>5</v>
      </c>
      <c r="I10" s="82">
        <f t="shared" si="0"/>
        <v>0</v>
      </c>
      <c r="J10" s="82" t="e">
        <f t="shared" si="1"/>
        <v>#DIV/0!</v>
      </c>
      <c r="K10" s="148"/>
      <c r="L10" s="10"/>
      <c r="M10" s="10"/>
      <c r="N10" s="10"/>
      <c r="O10" s="10"/>
      <c r="P10" s="10"/>
      <c r="Q10" s="10"/>
      <c r="R10" s="10"/>
    </row>
    <row r="11" spans="1:18" ht="24.75" customHeight="1" x14ac:dyDescent="0.3">
      <c r="A11" s="5"/>
      <c r="B11" s="78" t="s">
        <v>1170</v>
      </c>
      <c r="C11" s="85" t="s">
        <v>1171</v>
      </c>
      <c r="D11" s="150"/>
      <c r="E11" s="151"/>
      <c r="F11" s="149"/>
      <c r="G11" s="80" t="e">
        <f>F11/Principal!$C$5</f>
        <v>#DIV/0!</v>
      </c>
      <c r="H11" s="81">
        <v>5</v>
      </c>
      <c r="I11" s="82">
        <f t="shared" si="0"/>
        <v>0</v>
      </c>
      <c r="J11" s="82" t="e">
        <f t="shared" si="1"/>
        <v>#DIV/0!</v>
      </c>
      <c r="K11" s="148"/>
      <c r="L11" s="10"/>
      <c r="M11" s="10"/>
      <c r="N11" s="10"/>
      <c r="O11" s="10"/>
      <c r="P11" s="10"/>
      <c r="Q11" s="10"/>
      <c r="R11" s="10"/>
    </row>
    <row r="12" spans="1:18" ht="24.75" customHeight="1" x14ac:dyDescent="0.3">
      <c r="A12" s="5"/>
      <c r="B12" s="78" t="s">
        <v>1172</v>
      </c>
      <c r="C12" s="85" t="s">
        <v>1173</v>
      </c>
      <c r="D12" s="150"/>
      <c r="E12" s="151"/>
      <c r="F12" s="149"/>
      <c r="G12" s="80" t="e">
        <f>F12/Principal!$C$5</f>
        <v>#DIV/0!</v>
      </c>
      <c r="H12" s="81">
        <v>5</v>
      </c>
      <c r="I12" s="82">
        <f t="shared" si="0"/>
        <v>0</v>
      </c>
      <c r="J12" s="82" t="e">
        <f t="shared" si="1"/>
        <v>#DIV/0!</v>
      </c>
      <c r="K12" s="148"/>
      <c r="L12" s="10"/>
      <c r="M12" s="10"/>
      <c r="N12" s="10"/>
      <c r="O12" s="10"/>
      <c r="P12" s="10"/>
      <c r="Q12" s="10"/>
      <c r="R12" s="10"/>
    </row>
    <row r="13" spans="1:18" ht="24.75" customHeight="1" x14ac:dyDescent="0.3">
      <c r="A13" s="5"/>
      <c r="B13" s="78" t="s">
        <v>1174</v>
      </c>
      <c r="C13" s="85" t="s">
        <v>1175</v>
      </c>
      <c r="D13" s="150"/>
      <c r="E13" s="151"/>
      <c r="F13" s="149"/>
      <c r="G13" s="80" t="e">
        <f>F13/Principal!$C$5</f>
        <v>#DIV/0!</v>
      </c>
      <c r="H13" s="81">
        <v>5</v>
      </c>
      <c r="I13" s="82">
        <f t="shared" si="0"/>
        <v>0</v>
      </c>
      <c r="J13" s="82" t="e">
        <f t="shared" si="1"/>
        <v>#DIV/0!</v>
      </c>
      <c r="K13" s="148"/>
      <c r="L13" s="10"/>
      <c r="M13" s="10"/>
      <c r="N13" s="10"/>
      <c r="O13" s="10"/>
      <c r="P13" s="10"/>
      <c r="Q13" s="10"/>
      <c r="R13" s="10"/>
    </row>
    <row r="14" spans="1:18" ht="24.75" customHeight="1" x14ac:dyDescent="0.3">
      <c r="A14" s="5"/>
      <c r="B14" s="78" t="s">
        <v>1176</v>
      </c>
      <c r="C14" s="85" t="s">
        <v>1177</v>
      </c>
      <c r="D14" s="150"/>
      <c r="E14" s="151"/>
      <c r="F14" s="149"/>
      <c r="G14" s="80" t="e">
        <f>F14/Principal!$C$5</f>
        <v>#DIV/0!</v>
      </c>
      <c r="H14" s="81">
        <v>5</v>
      </c>
      <c r="I14" s="82">
        <f t="shared" si="0"/>
        <v>0</v>
      </c>
      <c r="J14" s="82" t="e">
        <f t="shared" si="1"/>
        <v>#DIV/0!</v>
      </c>
      <c r="K14" s="148"/>
      <c r="L14" s="10"/>
      <c r="M14" s="10"/>
      <c r="N14" s="10"/>
      <c r="O14" s="10"/>
      <c r="P14" s="10"/>
      <c r="Q14" s="10"/>
      <c r="R14" s="10"/>
    </row>
    <row r="15" spans="1:18" ht="24.75" customHeight="1" x14ac:dyDescent="0.3">
      <c r="A15" s="5"/>
      <c r="B15" s="78" t="s">
        <v>1178</v>
      </c>
      <c r="C15" s="85" t="s">
        <v>1179</v>
      </c>
      <c r="D15" s="150"/>
      <c r="E15" s="151"/>
      <c r="F15" s="149"/>
      <c r="G15" s="80" t="e">
        <f>F15/Principal!$C$5</f>
        <v>#DIV/0!</v>
      </c>
      <c r="H15" s="81">
        <v>5</v>
      </c>
      <c r="I15" s="82">
        <f t="shared" si="0"/>
        <v>0</v>
      </c>
      <c r="J15" s="82" t="e">
        <f t="shared" si="1"/>
        <v>#DIV/0!</v>
      </c>
      <c r="K15" s="148"/>
      <c r="L15" s="10"/>
      <c r="M15" s="10"/>
      <c r="N15" s="10"/>
      <c r="O15" s="10"/>
      <c r="P15" s="10"/>
      <c r="Q15" s="10"/>
      <c r="R15" s="10"/>
    </row>
    <row r="16" spans="1:18" ht="24.75" customHeight="1" x14ac:dyDescent="0.3">
      <c r="A16" s="5"/>
      <c r="B16" s="78" t="s">
        <v>1180</v>
      </c>
      <c r="C16" s="85" t="s">
        <v>152</v>
      </c>
      <c r="D16" s="150"/>
      <c r="E16" s="151"/>
      <c r="F16" s="149"/>
      <c r="G16" s="80" t="e">
        <f>F16/Principal!$C$5</f>
        <v>#DIV/0!</v>
      </c>
      <c r="H16" s="81">
        <v>5</v>
      </c>
      <c r="I16" s="82">
        <f t="shared" si="0"/>
        <v>0</v>
      </c>
      <c r="J16" s="82" t="e">
        <f t="shared" si="1"/>
        <v>#DIV/0!</v>
      </c>
      <c r="K16" s="148"/>
      <c r="L16" s="10"/>
      <c r="M16" s="10"/>
      <c r="N16" s="10"/>
      <c r="O16" s="10"/>
      <c r="P16" s="10"/>
      <c r="Q16" s="10"/>
      <c r="R16" s="10"/>
    </row>
    <row r="17" spans="1:18" ht="39.75" customHeight="1" x14ac:dyDescent="0.3">
      <c r="A17" s="5"/>
      <c r="B17" s="89" t="s">
        <v>82</v>
      </c>
      <c r="C17" s="163" t="s">
        <v>1181</v>
      </c>
      <c r="D17" s="161"/>
      <c r="E17" s="161"/>
      <c r="F17" s="161"/>
      <c r="G17" s="161"/>
      <c r="H17" s="162"/>
      <c r="I17" s="90">
        <f t="shared" ref="I17:J17" si="2">SUM(I6:I16)</f>
        <v>0</v>
      </c>
      <c r="J17" s="90" t="e">
        <f t="shared" si="2"/>
        <v>#DIV/0!</v>
      </c>
      <c r="K17" s="87"/>
      <c r="L17" s="10"/>
      <c r="M17" s="10"/>
      <c r="N17" s="10"/>
      <c r="O17" s="10"/>
      <c r="P17" s="10"/>
      <c r="Q17" s="10"/>
      <c r="R17" s="10"/>
    </row>
    <row r="18" spans="1:18" ht="60.75" customHeight="1" x14ac:dyDescent="0.3">
      <c r="A18" s="5"/>
      <c r="B18" s="72" t="s">
        <v>85</v>
      </c>
      <c r="C18" s="73" t="s">
        <v>1182</v>
      </c>
      <c r="D18" s="74" t="s">
        <v>133</v>
      </c>
      <c r="E18" s="75" t="s">
        <v>134</v>
      </c>
      <c r="F18" s="76" t="s">
        <v>135</v>
      </c>
      <c r="G18" s="76" t="s">
        <v>136</v>
      </c>
      <c r="H18" s="77" t="s">
        <v>137</v>
      </c>
      <c r="I18" s="77" t="s">
        <v>138</v>
      </c>
      <c r="J18" s="75" t="s">
        <v>139</v>
      </c>
      <c r="K18" s="75" t="s">
        <v>140</v>
      </c>
      <c r="L18" s="10"/>
      <c r="M18" s="10"/>
      <c r="N18" s="10"/>
      <c r="O18" s="10"/>
      <c r="P18" s="10"/>
      <c r="Q18" s="10"/>
      <c r="R18" s="10"/>
    </row>
    <row r="19" spans="1:18" ht="24.75" customHeight="1" x14ac:dyDescent="0.3">
      <c r="A19" s="5"/>
      <c r="B19" s="78" t="s">
        <v>1183</v>
      </c>
      <c r="C19" s="103" t="s">
        <v>1184</v>
      </c>
      <c r="D19" s="150"/>
      <c r="E19" s="151"/>
      <c r="F19" s="149"/>
      <c r="G19" s="80" t="e">
        <f>F19/Principal!$C$5</f>
        <v>#DIV/0!</v>
      </c>
      <c r="H19" s="81">
        <v>5</v>
      </c>
      <c r="I19" s="82">
        <f t="shared" ref="I19:I28" si="3">F19*D19</f>
        <v>0</v>
      </c>
      <c r="J19" s="82" t="e">
        <f t="shared" ref="J19:J28" si="4">G19*D19</f>
        <v>#DIV/0!</v>
      </c>
      <c r="K19" s="148"/>
      <c r="L19" s="10"/>
      <c r="M19" s="10"/>
      <c r="N19" s="10"/>
      <c r="O19" s="10"/>
      <c r="P19" s="10"/>
      <c r="Q19" s="10"/>
      <c r="R19" s="10"/>
    </row>
    <row r="20" spans="1:18" ht="24.75" customHeight="1" x14ac:dyDescent="0.3">
      <c r="A20" s="5"/>
      <c r="B20" s="78" t="s">
        <v>1185</v>
      </c>
      <c r="C20" s="85" t="s">
        <v>1186</v>
      </c>
      <c r="D20" s="150"/>
      <c r="E20" s="151"/>
      <c r="F20" s="149"/>
      <c r="G20" s="80" t="e">
        <f>F20/Principal!$C$5</f>
        <v>#DIV/0!</v>
      </c>
      <c r="H20" s="81">
        <v>5</v>
      </c>
      <c r="I20" s="82">
        <f t="shared" si="3"/>
        <v>0</v>
      </c>
      <c r="J20" s="82" t="e">
        <f t="shared" si="4"/>
        <v>#DIV/0!</v>
      </c>
      <c r="K20" s="148"/>
      <c r="L20" s="10"/>
      <c r="M20" s="10"/>
      <c r="N20" s="10"/>
      <c r="O20" s="10"/>
      <c r="P20" s="10"/>
      <c r="Q20" s="10"/>
      <c r="R20" s="10"/>
    </row>
    <row r="21" spans="1:18" ht="24.75" customHeight="1" x14ac:dyDescent="0.3">
      <c r="A21" s="5"/>
      <c r="B21" s="78" t="s">
        <v>1187</v>
      </c>
      <c r="C21" s="85" t="s">
        <v>1188</v>
      </c>
      <c r="D21" s="150"/>
      <c r="E21" s="151"/>
      <c r="F21" s="149"/>
      <c r="G21" s="80" t="e">
        <f>F21/Principal!$C$5</f>
        <v>#DIV/0!</v>
      </c>
      <c r="H21" s="81">
        <v>5</v>
      </c>
      <c r="I21" s="82">
        <f t="shared" si="3"/>
        <v>0</v>
      </c>
      <c r="J21" s="82" t="e">
        <f t="shared" si="4"/>
        <v>#DIV/0!</v>
      </c>
      <c r="K21" s="148"/>
      <c r="L21" s="10"/>
      <c r="M21" s="10"/>
      <c r="N21" s="10"/>
      <c r="O21" s="10"/>
      <c r="P21" s="10"/>
      <c r="Q21" s="10"/>
      <c r="R21" s="10"/>
    </row>
    <row r="22" spans="1:18" ht="24.75" customHeight="1" x14ac:dyDescent="0.3">
      <c r="A22" s="5"/>
      <c r="B22" s="78" t="s">
        <v>1189</v>
      </c>
      <c r="C22" s="85" t="s">
        <v>1190</v>
      </c>
      <c r="D22" s="150"/>
      <c r="E22" s="151"/>
      <c r="F22" s="149"/>
      <c r="G22" s="80" t="e">
        <f>F22/Principal!$C$5</f>
        <v>#DIV/0!</v>
      </c>
      <c r="H22" s="81">
        <v>5</v>
      </c>
      <c r="I22" s="82">
        <f t="shared" si="3"/>
        <v>0</v>
      </c>
      <c r="J22" s="82" t="e">
        <f t="shared" si="4"/>
        <v>#DIV/0!</v>
      </c>
      <c r="K22" s="148"/>
      <c r="L22" s="10"/>
      <c r="M22" s="10"/>
      <c r="N22" s="10"/>
      <c r="O22" s="10"/>
      <c r="P22" s="10"/>
      <c r="Q22" s="10"/>
      <c r="R22" s="10"/>
    </row>
    <row r="23" spans="1:18" ht="24.75" customHeight="1" x14ac:dyDescent="0.3">
      <c r="A23" s="5"/>
      <c r="B23" s="78" t="s">
        <v>1191</v>
      </c>
      <c r="C23" s="85" t="s">
        <v>1192</v>
      </c>
      <c r="D23" s="150"/>
      <c r="E23" s="151"/>
      <c r="F23" s="149"/>
      <c r="G23" s="80" t="e">
        <f>F23/Principal!$C$5</f>
        <v>#DIV/0!</v>
      </c>
      <c r="H23" s="81">
        <v>5</v>
      </c>
      <c r="I23" s="82">
        <f t="shared" si="3"/>
        <v>0</v>
      </c>
      <c r="J23" s="82" t="e">
        <f t="shared" si="4"/>
        <v>#DIV/0!</v>
      </c>
      <c r="K23" s="148"/>
      <c r="L23" s="10"/>
      <c r="M23" s="10"/>
      <c r="N23" s="10"/>
      <c r="O23" s="10"/>
      <c r="P23" s="10"/>
      <c r="Q23" s="10"/>
      <c r="R23" s="10"/>
    </row>
    <row r="24" spans="1:18" ht="24.75" customHeight="1" x14ac:dyDescent="0.3">
      <c r="A24" s="5"/>
      <c r="B24" s="78" t="s">
        <v>1193</v>
      </c>
      <c r="C24" s="85" t="s">
        <v>1194</v>
      </c>
      <c r="D24" s="150"/>
      <c r="E24" s="151"/>
      <c r="F24" s="149"/>
      <c r="G24" s="80" t="e">
        <f>F24/Principal!$C$5</f>
        <v>#DIV/0!</v>
      </c>
      <c r="H24" s="81">
        <v>5</v>
      </c>
      <c r="I24" s="82">
        <f t="shared" si="3"/>
        <v>0</v>
      </c>
      <c r="J24" s="82" t="e">
        <f t="shared" si="4"/>
        <v>#DIV/0!</v>
      </c>
      <c r="K24" s="148"/>
      <c r="L24" s="10"/>
      <c r="M24" s="10"/>
      <c r="N24" s="10"/>
      <c r="O24" s="10"/>
      <c r="P24" s="10"/>
      <c r="Q24" s="10"/>
      <c r="R24" s="10"/>
    </row>
    <row r="25" spans="1:18" ht="24.75" customHeight="1" x14ac:dyDescent="0.3">
      <c r="A25" s="5"/>
      <c r="B25" s="78" t="s">
        <v>1195</v>
      </c>
      <c r="C25" s="85" t="s">
        <v>1196</v>
      </c>
      <c r="D25" s="150"/>
      <c r="E25" s="151"/>
      <c r="F25" s="149"/>
      <c r="G25" s="80" t="e">
        <f>F25/Principal!$C$5</f>
        <v>#DIV/0!</v>
      </c>
      <c r="H25" s="81">
        <v>5</v>
      </c>
      <c r="I25" s="82">
        <f t="shared" si="3"/>
        <v>0</v>
      </c>
      <c r="J25" s="82" t="e">
        <f t="shared" si="4"/>
        <v>#DIV/0!</v>
      </c>
      <c r="K25" s="148"/>
      <c r="L25" s="10"/>
      <c r="M25" s="10"/>
      <c r="N25" s="10"/>
      <c r="O25" s="10"/>
      <c r="P25" s="10"/>
      <c r="Q25" s="10"/>
      <c r="R25" s="10"/>
    </row>
    <row r="26" spans="1:18" ht="24.75" customHeight="1" x14ac:dyDescent="0.3">
      <c r="A26" s="5"/>
      <c r="B26" s="78" t="s">
        <v>1197</v>
      </c>
      <c r="C26" s="85" t="s">
        <v>1198</v>
      </c>
      <c r="D26" s="150"/>
      <c r="E26" s="151"/>
      <c r="F26" s="149"/>
      <c r="G26" s="80" t="e">
        <f>F26/Principal!$C$5</f>
        <v>#DIV/0!</v>
      </c>
      <c r="H26" s="81">
        <v>5</v>
      </c>
      <c r="I26" s="82">
        <f t="shared" si="3"/>
        <v>0</v>
      </c>
      <c r="J26" s="82" t="e">
        <f t="shared" si="4"/>
        <v>#DIV/0!</v>
      </c>
      <c r="K26" s="148"/>
      <c r="L26" s="10"/>
      <c r="M26" s="10"/>
      <c r="N26" s="10"/>
      <c r="O26" s="10"/>
      <c r="P26" s="10"/>
      <c r="Q26" s="10"/>
      <c r="R26" s="10"/>
    </row>
    <row r="27" spans="1:18" ht="24.75" customHeight="1" x14ac:dyDescent="0.3">
      <c r="A27" s="5"/>
      <c r="B27" s="78" t="s">
        <v>1199</v>
      </c>
      <c r="C27" s="85" t="s">
        <v>1200</v>
      </c>
      <c r="D27" s="150"/>
      <c r="E27" s="151"/>
      <c r="F27" s="149"/>
      <c r="G27" s="80" t="e">
        <f>F27/Principal!$C$5</f>
        <v>#DIV/0!</v>
      </c>
      <c r="H27" s="81">
        <v>5</v>
      </c>
      <c r="I27" s="82">
        <f t="shared" si="3"/>
        <v>0</v>
      </c>
      <c r="J27" s="82" t="e">
        <f t="shared" si="4"/>
        <v>#DIV/0!</v>
      </c>
      <c r="K27" s="148"/>
      <c r="L27" s="10"/>
      <c r="M27" s="10"/>
      <c r="N27" s="10"/>
      <c r="O27" s="10"/>
      <c r="P27" s="10"/>
      <c r="Q27" s="10"/>
      <c r="R27" s="10"/>
    </row>
    <row r="28" spans="1:18" ht="24.75" customHeight="1" x14ac:dyDescent="0.3">
      <c r="A28" s="5"/>
      <c r="B28" s="84" t="s">
        <v>1201</v>
      </c>
      <c r="C28" s="85" t="s">
        <v>152</v>
      </c>
      <c r="D28" s="150"/>
      <c r="E28" s="151"/>
      <c r="F28" s="149"/>
      <c r="G28" s="80" t="e">
        <f>F28/Principal!$C$5</f>
        <v>#DIV/0!</v>
      </c>
      <c r="H28" s="81">
        <v>5</v>
      </c>
      <c r="I28" s="82">
        <f t="shared" si="3"/>
        <v>0</v>
      </c>
      <c r="J28" s="82" t="e">
        <f t="shared" si="4"/>
        <v>#DIV/0!</v>
      </c>
      <c r="K28" s="148"/>
      <c r="L28" s="10"/>
      <c r="M28" s="10"/>
      <c r="N28" s="10"/>
      <c r="O28" s="10"/>
      <c r="P28" s="10"/>
      <c r="Q28" s="10"/>
      <c r="R28" s="10"/>
    </row>
    <row r="29" spans="1:18" ht="39.75" customHeight="1" x14ac:dyDescent="0.3">
      <c r="A29" s="5"/>
      <c r="B29" s="89" t="s">
        <v>85</v>
      </c>
      <c r="C29" s="163" t="s">
        <v>1202</v>
      </c>
      <c r="D29" s="161"/>
      <c r="E29" s="161"/>
      <c r="F29" s="161"/>
      <c r="G29" s="161"/>
      <c r="H29" s="162"/>
      <c r="I29" s="90">
        <f t="shared" ref="I29:J29" si="5">SUM(I19:I28)</f>
        <v>0</v>
      </c>
      <c r="J29" s="90" t="e">
        <f t="shared" si="5"/>
        <v>#DIV/0!</v>
      </c>
      <c r="K29" s="87"/>
      <c r="L29" s="10"/>
      <c r="M29" s="10"/>
      <c r="N29" s="10"/>
      <c r="O29" s="10"/>
      <c r="P29" s="10"/>
      <c r="Q29" s="10"/>
      <c r="R29" s="10"/>
    </row>
    <row r="30" spans="1:18" ht="60.75" customHeight="1" x14ac:dyDescent="0.3">
      <c r="A30" s="5"/>
      <c r="B30" s="72" t="s">
        <v>87</v>
      </c>
      <c r="C30" s="73" t="s">
        <v>1203</v>
      </c>
      <c r="D30" s="74" t="s">
        <v>133</v>
      </c>
      <c r="E30" s="75" t="s">
        <v>134</v>
      </c>
      <c r="F30" s="76" t="s">
        <v>135</v>
      </c>
      <c r="G30" s="76" t="s">
        <v>136</v>
      </c>
      <c r="H30" s="77" t="s">
        <v>137</v>
      </c>
      <c r="I30" s="77" t="s">
        <v>138</v>
      </c>
      <c r="J30" s="75" t="s">
        <v>139</v>
      </c>
      <c r="K30" s="75" t="s">
        <v>140</v>
      </c>
      <c r="L30" s="10"/>
      <c r="M30" s="10"/>
      <c r="N30" s="10"/>
      <c r="O30" s="10"/>
      <c r="P30" s="10"/>
      <c r="Q30" s="10"/>
      <c r="R30" s="10"/>
    </row>
    <row r="31" spans="1:18" ht="24.75" customHeight="1" x14ac:dyDescent="0.3">
      <c r="A31" s="5"/>
      <c r="B31" s="78" t="s">
        <v>1204</v>
      </c>
      <c r="C31" s="103" t="s">
        <v>1205</v>
      </c>
      <c r="D31" s="150"/>
      <c r="E31" s="151"/>
      <c r="F31" s="149"/>
      <c r="G31" s="80" t="e">
        <f>F31/Principal!$C$5</f>
        <v>#DIV/0!</v>
      </c>
      <c r="H31" s="81">
        <v>5</v>
      </c>
      <c r="I31" s="82">
        <f t="shared" ref="I31:I35" si="6">F31*D31</f>
        <v>0</v>
      </c>
      <c r="J31" s="82" t="e">
        <f t="shared" ref="J31:J35" si="7">G31*D31</f>
        <v>#DIV/0!</v>
      </c>
      <c r="K31" s="148"/>
      <c r="L31" s="10"/>
      <c r="M31" s="10"/>
      <c r="N31" s="10"/>
      <c r="O31" s="10"/>
      <c r="P31" s="10"/>
      <c r="Q31" s="10"/>
      <c r="R31" s="10"/>
    </row>
    <row r="32" spans="1:18" ht="24.75" customHeight="1" x14ac:dyDescent="0.3">
      <c r="A32" s="5"/>
      <c r="B32" s="78" t="s">
        <v>1206</v>
      </c>
      <c r="C32" s="85" t="s">
        <v>1207</v>
      </c>
      <c r="D32" s="150"/>
      <c r="E32" s="151"/>
      <c r="F32" s="149"/>
      <c r="G32" s="80" t="e">
        <f>F32/Principal!$C$5</f>
        <v>#DIV/0!</v>
      </c>
      <c r="H32" s="81">
        <v>5</v>
      </c>
      <c r="I32" s="82">
        <f t="shared" si="6"/>
        <v>0</v>
      </c>
      <c r="J32" s="82" t="e">
        <f t="shared" si="7"/>
        <v>#DIV/0!</v>
      </c>
      <c r="K32" s="148"/>
      <c r="L32" s="10"/>
      <c r="M32" s="10"/>
      <c r="N32" s="10"/>
      <c r="O32" s="10"/>
      <c r="P32" s="10"/>
      <c r="Q32" s="10"/>
      <c r="R32" s="10"/>
    </row>
    <row r="33" spans="1:18" ht="24.75" customHeight="1" x14ac:dyDescent="0.3">
      <c r="A33" s="5"/>
      <c r="B33" s="78" t="s">
        <v>1208</v>
      </c>
      <c r="C33" s="85" t="s">
        <v>1209</v>
      </c>
      <c r="D33" s="150"/>
      <c r="E33" s="151"/>
      <c r="F33" s="149"/>
      <c r="G33" s="80" t="e">
        <f>F33/Principal!$C$5</f>
        <v>#DIV/0!</v>
      </c>
      <c r="H33" s="81">
        <v>5</v>
      </c>
      <c r="I33" s="82">
        <f t="shared" si="6"/>
        <v>0</v>
      </c>
      <c r="J33" s="82" t="e">
        <f t="shared" si="7"/>
        <v>#DIV/0!</v>
      </c>
      <c r="K33" s="148"/>
      <c r="L33" s="10"/>
      <c r="M33" s="10"/>
      <c r="N33" s="10"/>
      <c r="O33" s="10"/>
      <c r="P33" s="10"/>
      <c r="Q33" s="10"/>
      <c r="R33" s="10"/>
    </row>
    <row r="34" spans="1:18" ht="24.75" customHeight="1" x14ac:dyDescent="0.3">
      <c r="A34" s="5"/>
      <c r="B34" s="78" t="s">
        <v>1210</v>
      </c>
      <c r="C34" s="85" t="s">
        <v>1211</v>
      </c>
      <c r="D34" s="150"/>
      <c r="E34" s="151"/>
      <c r="F34" s="149"/>
      <c r="G34" s="80" t="e">
        <f>F34/Principal!$C$5</f>
        <v>#DIV/0!</v>
      </c>
      <c r="H34" s="81">
        <v>5</v>
      </c>
      <c r="I34" s="82">
        <f t="shared" si="6"/>
        <v>0</v>
      </c>
      <c r="J34" s="82" t="e">
        <f t="shared" si="7"/>
        <v>#DIV/0!</v>
      </c>
      <c r="K34" s="148"/>
      <c r="L34" s="10"/>
      <c r="M34" s="10"/>
      <c r="N34" s="10"/>
      <c r="O34" s="10"/>
      <c r="P34" s="10"/>
      <c r="Q34" s="10"/>
      <c r="R34" s="10"/>
    </row>
    <row r="35" spans="1:18" ht="24.75" customHeight="1" x14ac:dyDescent="0.3">
      <c r="A35" s="5"/>
      <c r="B35" s="78" t="s">
        <v>1212</v>
      </c>
      <c r="C35" s="129" t="s">
        <v>152</v>
      </c>
      <c r="D35" s="150"/>
      <c r="E35" s="151"/>
      <c r="F35" s="149"/>
      <c r="G35" s="80" t="e">
        <f>F35/Principal!$C$5</f>
        <v>#DIV/0!</v>
      </c>
      <c r="H35" s="81">
        <v>5</v>
      </c>
      <c r="I35" s="82">
        <f t="shared" si="6"/>
        <v>0</v>
      </c>
      <c r="J35" s="82" t="e">
        <f t="shared" si="7"/>
        <v>#DIV/0!</v>
      </c>
      <c r="K35" s="148"/>
      <c r="L35" s="10"/>
      <c r="M35" s="10"/>
      <c r="N35" s="10"/>
      <c r="O35" s="10"/>
      <c r="P35" s="10"/>
      <c r="Q35" s="10"/>
      <c r="R35" s="10"/>
    </row>
    <row r="36" spans="1:18" ht="39.75" customHeight="1" x14ac:dyDescent="0.3">
      <c r="A36" s="5"/>
      <c r="B36" s="89" t="s">
        <v>87</v>
      </c>
      <c r="C36" s="163" t="s">
        <v>1213</v>
      </c>
      <c r="D36" s="161"/>
      <c r="E36" s="161"/>
      <c r="F36" s="161"/>
      <c r="G36" s="161"/>
      <c r="H36" s="162"/>
      <c r="I36" s="90">
        <f t="shared" ref="I36:J36" si="8">SUM(I31:I35)</f>
        <v>0</v>
      </c>
      <c r="J36" s="90" t="e">
        <f t="shared" si="8"/>
        <v>#DIV/0!</v>
      </c>
      <c r="K36" s="87"/>
      <c r="L36" s="10"/>
      <c r="M36" s="10"/>
      <c r="N36" s="10"/>
      <c r="O36" s="10"/>
      <c r="P36" s="10"/>
      <c r="Q36" s="10"/>
      <c r="R36" s="10"/>
    </row>
    <row r="37" spans="1:18" ht="60.75" customHeight="1" x14ac:dyDescent="0.3">
      <c r="A37" s="5"/>
      <c r="B37" s="72" t="s">
        <v>89</v>
      </c>
      <c r="C37" s="73" t="s">
        <v>1214</v>
      </c>
      <c r="D37" s="74" t="s">
        <v>133</v>
      </c>
      <c r="E37" s="75" t="s">
        <v>134</v>
      </c>
      <c r="F37" s="76" t="s">
        <v>135</v>
      </c>
      <c r="G37" s="76" t="s">
        <v>136</v>
      </c>
      <c r="H37" s="77" t="s">
        <v>137</v>
      </c>
      <c r="I37" s="77" t="s">
        <v>138</v>
      </c>
      <c r="J37" s="75" t="s">
        <v>139</v>
      </c>
      <c r="K37" s="75" t="s">
        <v>140</v>
      </c>
      <c r="L37" s="10"/>
      <c r="M37" s="10"/>
      <c r="N37" s="10"/>
      <c r="O37" s="10"/>
      <c r="P37" s="10"/>
      <c r="Q37" s="10"/>
      <c r="R37" s="10"/>
    </row>
    <row r="38" spans="1:18" ht="24.75" customHeight="1" x14ac:dyDescent="0.3">
      <c r="A38" s="5"/>
      <c r="B38" s="78" t="s">
        <v>1215</v>
      </c>
      <c r="C38" s="103" t="s">
        <v>1216</v>
      </c>
      <c r="D38" s="150"/>
      <c r="E38" s="151"/>
      <c r="F38" s="149"/>
      <c r="G38" s="80" t="e">
        <f>F38/Principal!$C$5</f>
        <v>#DIV/0!</v>
      </c>
      <c r="H38" s="81">
        <v>5</v>
      </c>
      <c r="I38" s="82">
        <f t="shared" ref="I38:I42" si="9">F38*D38</f>
        <v>0</v>
      </c>
      <c r="J38" s="82" t="e">
        <f t="shared" ref="J38:J42" si="10">G38*D38</f>
        <v>#DIV/0!</v>
      </c>
      <c r="K38" s="148"/>
      <c r="L38" s="10"/>
      <c r="M38" s="10"/>
      <c r="N38" s="10"/>
      <c r="O38" s="10"/>
      <c r="P38" s="10"/>
      <c r="Q38" s="10"/>
      <c r="R38" s="10"/>
    </row>
    <row r="39" spans="1:18" ht="24.75" customHeight="1" x14ac:dyDescent="0.3">
      <c r="A39" s="5"/>
      <c r="B39" s="78" t="s">
        <v>1217</v>
      </c>
      <c r="C39" s="103" t="s">
        <v>1218</v>
      </c>
      <c r="D39" s="150"/>
      <c r="E39" s="151"/>
      <c r="F39" s="149"/>
      <c r="G39" s="80" t="e">
        <f>F39/Principal!$C$5</f>
        <v>#DIV/0!</v>
      </c>
      <c r="H39" s="81">
        <v>5</v>
      </c>
      <c r="I39" s="82">
        <f t="shared" si="9"/>
        <v>0</v>
      </c>
      <c r="J39" s="82" t="e">
        <f t="shared" si="10"/>
        <v>#DIV/0!</v>
      </c>
      <c r="K39" s="148"/>
      <c r="L39" s="10"/>
      <c r="M39" s="10"/>
      <c r="N39" s="10"/>
      <c r="O39" s="10"/>
      <c r="P39" s="10"/>
      <c r="Q39" s="10"/>
      <c r="R39" s="10"/>
    </row>
    <row r="40" spans="1:18" ht="24.75" customHeight="1" x14ac:dyDescent="0.3">
      <c r="A40" s="5"/>
      <c r="B40" s="78" t="s">
        <v>1219</v>
      </c>
      <c r="C40" s="85" t="s">
        <v>1220</v>
      </c>
      <c r="D40" s="150"/>
      <c r="E40" s="151"/>
      <c r="F40" s="149"/>
      <c r="G40" s="80" t="e">
        <f>F40/Principal!$C$5</f>
        <v>#DIV/0!</v>
      </c>
      <c r="H40" s="81">
        <v>5</v>
      </c>
      <c r="I40" s="82">
        <f t="shared" si="9"/>
        <v>0</v>
      </c>
      <c r="J40" s="82" t="e">
        <f t="shared" si="10"/>
        <v>#DIV/0!</v>
      </c>
      <c r="K40" s="148"/>
      <c r="L40" s="10"/>
      <c r="M40" s="10"/>
      <c r="N40" s="10"/>
      <c r="O40" s="10"/>
      <c r="P40" s="10"/>
      <c r="Q40" s="10"/>
      <c r="R40" s="10"/>
    </row>
    <row r="41" spans="1:18" ht="24.75" customHeight="1" x14ac:dyDescent="0.3">
      <c r="A41" s="5"/>
      <c r="B41" s="78" t="s">
        <v>1221</v>
      </c>
      <c r="C41" s="85" t="s">
        <v>1222</v>
      </c>
      <c r="D41" s="150"/>
      <c r="E41" s="151"/>
      <c r="F41" s="149"/>
      <c r="G41" s="80" t="e">
        <f>F41/Principal!$C$5</f>
        <v>#DIV/0!</v>
      </c>
      <c r="H41" s="81">
        <v>5</v>
      </c>
      <c r="I41" s="82">
        <f t="shared" si="9"/>
        <v>0</v>
      </c>
      <c r="J41" s="82" t="e">
        <f t="shared" si="10"/>
        <v>#DIV/0!</v>
      </c>
      <c r="K41" s="148"/>
      <c r="L41" s="10"/>
      <c r="M41" s="10"/>
      <c r="N41" s="10"/>
      <c r="O41" s="10"/>
      <c r="P41" s="10"/>
      <c r="Q41" s="10"/>
      <c r="R41" s="10"/>
    </row>
    <row r="42" spans="1:18" ht="24.75" customHeight="1" x14ac:dyDescent="0.3">
      <c r="A42" s="5"/>
      <c r="B42" s="78" t="s">
        <v>1223</v>
      </c>
      <c r="C42" s="129" t="s">
        <v>152</v>
      </c>
      <c r="D42" s="150"/>
      <c r="E42" s="151"/>
      <c r="F42" s="149"/>
      <c r="G42" s="80" t="e">
        <f>F42/Principal!$C$5</f>
        <v>#DIV/0!</v>
      </c>
      <c r="H42" s="81">
        <v>5</v>
      </c>
      <c r="I42" s="82">
        <f t="shared" si="9"/>
        <v>0</v>
      </c>
      <c r="J42" s="82" t="e">
        <f t="shared" si="10"/>
        <v>#DIV/0!</v>
      </c>
      <c r="K42" s="148"/>
      <c r="L42" s="10"/>
      <c r="M42" s="10"/>
      <c r="N42" s="10"/>
      <c r="O42" s="10"/>
      <c r="P42" s="10"/>
      <c r="Q42" s="10"/>
      <c r="R42" s="10"/>
    </row>
    <row r="43" spans="1:18" ht="39.75" customHeight="1" x14ac:dyDescent="0.3">
      <c r="A43" s="5"/>
      <c r="B43" s="89" t="s">
        <v>89</v>
      </c>
      <c r="C43" s="163" t="s">
        <v>1224</v>
      </c>
      <c r="D43" s="161"/>
      <c r="E43" s="161"/>
      <c r="F43" s="161"/>
      <c r="G43" s="161"/>
      <c r="H43" s="162"/>
      <c r="I43" s="90">
        <f t="shared" ref="I43:J43" si="11">SUM(I38:I42)</f>
        <v>0</v>
      </c>
      <c r="J43" s="90" t="e">
        <f t="shared" si="11"/>
        <v>#DIV/0!</v>
      </c>
      <c r="K43" s="87"/>
      <c r="L43" s="10"/>
      <c r="M43" s="10"/>
      <c r="N43" s="10"/>
      <c r="O43" s="10"/>
      <c r="P43" s="10"/>
      <c r="Q43" s="10"/>
      <c r="R43" s="10"/>
    </row>
    <row r="44" spans="1:18" ht="60.75" customHeight="1" x14ac:dyDescent="0.3">
      <c r="A44" s="5"/>
      <c r="B44" s="72" t="s">
        <v>91</v>
      </c>
      <c r="C44" s="73" t="s">
        <v>1225</v>
      </c>
      <c r="D44" s="74" t="s">
        <v>133</v>
      </c>
      <c r="E44" s="75" t="s">
        <v>134</v>
      </c>
      <c r="F44" s="76" t="s">
        <v>135</v>
      </c>
      <c r="G44" s="76" t="s">
        <v>136</v>
      </c>
      <c r="H44" s="77" t="s">
        <v>137</v>
      </c>
      <c r="I44" s="77" t="s">
        <v>138</v>
      </c>
      <c r="J44" s="75" t="s">
        <v>139</v>
      </c>
      <c r="K44" s="75" t="s">
        <v>140</v>
      </c>
      <c r="L44" s="10"/>
      <c r="M44" s="10"/>
      <c r="N44" s="10"/>
      <c r="O44" s="10"/>
      <c r="P44" s="10"/>
      <c r="Q44" s="10"/>
      <c r="R44" s="10"/>
    </row>
    <row r="45" spans="1:18" ht="24.75" customHeight="1" x14ac:dyDescent="0.3">
      <c r="A45" s="5"/>
      <c r="B45" s="78" t="s">
        <v>1226</v>
      </c>
      <c r="C45" s="85" t="s">
        <v>1227</v>
      </c>
      <c r="D45" s="150"/>
      <c r="E45" s="151"/>
      <c r="F45" s="149"/>
      <c r="G45" s="80" t="e">
        <f>F45/Principal!$C$5</f>
        <v>#DIV/0!</v>
      </c>
      <c r="H45" s="81">
        <v>5</v>
      </c>
      <c r="I45" s="82">
        <f t="shared" ref="I45:I55" si="12">F45*D45</f>
        <v>0</v>
      </c>
      <c r="J45" s="82" t="e">
        <f t="shared" ref="J45:J55" si="13">G45*D45</f>
        <v>#DIV/0!</v>
      </c>
      <c r="K45" s="148"/>
      <c r="L45" s="10"/>
      <c r="M45" s="10"/>
      <c r="N45" s="10"/>
      <c r="O45" s="10"/>
      <c r="P45" s="10"/>
      <c r="Q45" s="10"/>
      <c r="R45" s="10"/>
    </row>
    <row r="46" spans="1:18" ht="24.75" customHeight="1" x14ac:dyDescent="0.3">
      <c r="A46" s="5"/>
      <c r="B46" s="78" t="s">
        <v>1228</v>
      </c>
      <c r="C46" s="85" t="s">
        <v>1229</v>
      </c>
      <c r="D46" s="150"/>
      <c r="E46" s="151"/>
      <c r="F46" s="149"/>
      <c r="G46" s="80" t="e">
        <f>F46/Principal!$C$5</f>
        <v>#DIV/0!</v>
      </c>
      <c r="H46" s="81">
        <v>5</v>
      </c>
      <c r="I46" s="82">
        <f t="shared" si="12"/>
        <v>0</v>
      </c>
      <c r="J46" s="82" t="e">
        <f t="shared" si="13"/>
        <v>#DIV/0!</v>
      </c>
      <c r="K46" s="148"/>
      <c r="L46" s="10"/>
      <c r="M46" s="10"/>
      <c r="N46" s="10"/>
      <c r="O46" s="10"/>
      <c r="P46" s="10"/>
      <c r="Q46" s="10"/>
      <c r="R46" s="10"/>
    </row>
    <row r="47" spans="1:18" ht="24.75" customHeight="1" x14ac:dyDescent="0.3">
      <c r="A47" s="5"/>
      <c r="B47" s="78" t="s">
        <v>1230</v>
      </c>
      <c r="C47" s="103" t="s">
        <v>1231</v>
      </c>
      <c r="D47" s="150"/>
      <c r="E47" s="151"/>
      <c r="F47" s="149"/>
      <c r="G47" s="80" t="e">
        <f>F47/Principal!$C$5</f>
        <v>#DIV/0!</v>
      </c>
      <c r="H47" s="81">
        <v>5</v>
      </c>
      <c r="I47" s="82">
        <f t="shared" si="12"/>
        <v>0</v>
      </c>
      <c r="J47" s="82" t="e">
        <f t="shared" si="13"/>
        <v>#DIV/0!</v>
      </c>
      <c r="K47" s="148"/>
      <c r="L47" s="10"/>
      <c r="M47" s="10"/>
      <c r="N47" s="10"/>
      <c r="O47" s="10"/>
      <c r="P47" s="10"/>
      <c r="Q47" s="10"/>
      <c r="R47" s="10"/>
    </row>
    <row r="48" spans="1:18" ht="31.5" x14ac:dyDescent="0.3">
      <c r="A48" s="5"/>
      <c r="B48" s="78" t="s">
        <v>1232</v>
      </c>
      <c r="C48" s="130" t="s">
        <v>1233</v>
      </c>
      <c r="D48" s="150"/>
      <c r="E48" s="151"/>
      <c r="F48" s="149"/>
      <c r="G48" s="80" t="e">
        <f>F48/Principal!$C$5</f>
        <v>#DIV/0!</v>
      </c>
      <c r="H48" s="81">
        <v>5</v>
      </c>
      <c r="I48" s="82">
        <f t="shared" si="12"/>
        <v>0</v>
      </c>
      <c r="J48" s="82" t="e">
        <f t="shared" si="13"/>
        <v>#DIV/0!</v>
      </c>
      <c r="K48" s="148"/>
      <c r="L48" s="10"/>
      <c r="M48" s="10"/>
      <c r="N48" s="10"/>
      <c r="O48" s="10"/>
      <c r="P48" s="10"/>
      <c r="Q48" s="10"/>
      <c r="R48" s="10"/>
    </row>
    <row r="49" spans="1:18" ht="24.75" customHeight="1" x14ac:dyDescent="0.3">
      <c r="A49" s="5"/>
      <c r="B49" s="78" t="s">
        <v>1234</v>
      </c>
      <c r="C49" s="85" t="s">
        <v>1235</v>
      </c>
      <c r="D49" s="150"/>
      <c r="E49" s="151"/>
      <c r="F49" s="149"/>
      <c r="G49" s="80" t="e">
        <f>F49/Principal!$C$5</f>
        <v>#DIV/0!</v>
      </c>
      <c r="H49" s="81">
        <v>5</v>
      </c>
      <c r="I49" s="82">
        <f t="shared" si="12"/>
        <v>0</v>
      </c>
      <c r="J49" s="82" t="e">
        <f t="shared" si="13"/>
        <v>#DIV/0!</v>
      </c>
      <c r="K49" s="148"/>
      <c r="L49" s="10"/>
      <c r="M49" s="10"/>
      <c r="N49" s="10"/>
      <c r="O49" s="10"/>
      <c r="P49" s="10"/>
      <c r="Q49" s="10"/>
      <c r="R49" s="10"/>
    </row>
    <row r="50" spans="1:18" ht="24.75" customHeight="1" x14ac:dyDescent="0.3">
      <c r="A50" s="5"/>
      <c r="B50" s="78" t="s">
        <v>1236</v>
      </c>
      <c r="C50" s="85" t="s">
        <v>1237</v>
      </c>
      <c r="D50" s="150"/>
      <c r="E50" s="151"/>
      <c r="F50" s="149"/>
      <c r="G50" s="80" t="e">
        <f>F50/Principal!$C$5</f>
        <v>#DIV/0!</v>
      </c>
      <c r="H50" s="81">
        <v>5</v>
      </c>
      <c r="I50" s="82">
        <f t="shared" si="12"/>
        <v>0</v>
      </c>
      <c r="J50" s="82" t="e">
        <f t="shared" si="13"/>
        <v>#DIV/0!</v>
      </c>
      <c r="K50" s="148"/>
      <c r="L50" s="10"/>
      <c r="M50" s="10"/>
      <c r="N50" s="10"/>
      <c r="O50" s="10"/>
      <c r="P50" s="10"/>
      <c r="Q50" s="10"/>
      <c r="R50" s="10"/>
    </row>
    <row r="51" spans="1:18" ht="24.75" customHeight="1" x14ac:dyDescent="0.3">
      <c r="A51" s="5"/>
      <c r="B51" s="78" t="s">
        <v>1238</v>
      </c>
      <c r="C51" s="85" t="s">
        <v>1239</v>
      </c>
      <c r="D51" s="150"/>
      <c r="E51" s="151"/>
      <c r="F51" s="149"/>
      <c r="G51" s="80" t="e">
        <f>F51/Principal!$C$5</f>
        <v>#DIV/0!</v>
      </c>
      <c r="H51" s="81">
        <v>5</v>
      </c>
      <c r="I51" s="82">
        <f t="shared" si="12"/>
        <v>0</v>
      </c>
      <c r="J51" s="82" t="e">
        <f t="shared" si="13"/>
        <v>#DIV/0!</v>
      </c>
      <c r="K51" s="148"/>
      <c r="L51" s="10"/>
      <c r="M51" s="10"/>
      <c r="N51" s="10"/>
      <c r="O51" s="10"/>
      <c r="P51" s="10"/>
      <c r="Q51" s="10"/>
      <c r="R51" s="10"/>
    </row>
    <row r="52" spans="1:18" ht="31.5" x14ac:dyDescent="0.3">
      <c r="A52" s="5"/>
      <c r="B52" s="78" t="s">
        <v>1240</v>
      </c>
      <c r="C52" s="130" t="s">
        <v>1241</v>
      </c>
      <c r="D52" s="150"/>
      <c r="E52" s="151"/>
      <c r="F52" s="149"/>
      <c r="G52" s="80" t="e">
        <f>F52/Principal!$C$5</f>
        <v>#DIV/0!</v>
      </c>
      <c r="H52" s="81">
        <v>5</v>
      </c>
      <c r="I52" s="82">
        <f t="shared" si="12"/>
        <v>0</v>
      </c>
      <c r="J52" s="82" t="e">
        <f t="shared" si="13"/>
        <v>#DIV/0!</v>
      </c>
      <c r="K52" s="148"/>
      <c r="L52" s="10"/>
      <c r="M52" s="10"/>
      <c r="N52" s="10"/>
      <c r="O52" s="10"/>
      <c r="P52" s="10"/>
      <c r="Q52" s="10"/>
      <c r="R52" s="10"/>
    </row>
    <row r="53" spans="1:18" ht="24.75" customHeight="1" x14ac:dyDescent="0.3">
      <c r="A53" s="5"/>
      <c r="B53" s="78" t="s">
        <v>1242</v>
      </c>
      <c r="C53" s="85" t="s">
        <v>1243</v>
      </c>
      <c r="D53" s="150"/>
      <c r="E53" s="151"/>
      <c r="F53" s="149"/>
      <c r="G53" s="80" t="e">
        <f>F53/Principal!$C$5</f>
        <v>#DIV/0!</v>
      </c>
      <c r="H53" s="81">
        <v>5</v>
      </c>
      <c r="I53" s="82">
        <f t="shared" si="12"/>
        <v>0</v>
      </c>
      <c r="J53" s="82" t="e">
        <f t="shared" si="13"/>
        <v>#DIV/0!</v>
      </c>
      <c r="K53" s="148"/>
      <c r="L53" s="10"/>
      <c r="M53" s="10"/>
      <c r="N53" s="10"/>
      <c r="O53" s="10"/>
      <c r="P53" s="10"/>
      <c r="Q53" s="10"/>
      <c r="R53" s="10"/>
    </row>
    <row r="54" spans="1:18" ht="24.75" customHeight="1" x14ac:dyDescent="0.3">
      <c r="A54" s="5"/>
      <c r="B54" s="78" t="s">
        <v>1244</v>
      </c>
      <c r="C54" s="85" t="s">
        <v>1245</v>
      </c>
      <c r="D54" s="150"/>
      <c r="E54" s="151"/>
      <c r="F54" s="149"/>
      <c r="G54" s="80" t="e">
        <f>F54/Principal!$C$5</f>
        <v>#DIV/0!</v>
      </c>
      <c r="H54" s="81">
        <v>5</v>
      </c>
      <c r="I54" s="82">
        <f t="shared" si="12"/>
        <v>0</v>
      </c>
      <c r="J54" s="82" t="e">
        <f t="shared" si="13"/>
        <v>#DIV/0!</v>
      </c>
      <c r="K54" s="148"/>
      <c r="L54" s="10"/>
      <c r="M54" s="10"/>
      <c r="N54" s="10"/>
      <c r="O54" s="10"/>
      <c r="P54" s="10"/>
      <c r="Q54" s="10"/>
      <c r="R54" s="10"/>
    </row>
    <row r="55" spans="1:18" ht="24.75" customHeight="1" x14ac:dyDescent="0.3">
      <c r="A55" s="5"/>
      <c r="B55" s="78" t="s">
        <v>1246</v>
      </c>
      <c r="C55" s="85" t="s">
        <v>152</v>
      </c>
      <c r="D55" s="150"/>
      <c r="E55" s="151"/>
      <c r="F55" s="149"/>
      <c r="G55" s="80" t="e">
        <f>F55/Principal!$C$5</f>
        <v>#DIV/0!</v>
      </c>
      <c r="H55" s="81">
        <v>5</v>
      </c>
      <c r="I55" s="82">
        <f t="shared" si="12"/>
        <v>0</v>
      </c>
      <c r="J55" s="82" t="e">
        <f t="shared" si="13"/>
        <v>#DIV/0!</v>
      </c>
      <c r="K55" s="148"/>
      <c r="L55" s="10"/>
      <c r="M55" s="10"/>
      <c r="N55" s="10"/>
      <c r="O55" s="10"/>
      <c r="P55" s="10"/>
      <c r="Q55" s="10"/>
      <c r="R55" s="10"/>
    </row>
    <row r="56" spans="1:18" ht="39.75" customHeight="1" x14ac:dyDescent="0.3">
      <c r="A56" s="5"/>
      <c r="B56" s="86" t="s">
        <v>91</v>
      </c>
      <c r="C56" s="163" t="s">
        <v>1247</v>
      </c>
      <c r="D56" s="161"/>
      <c r="E56" s="161"/>
      <c r="F56" s="161"/>
      <c r="G56" s="161"/>
      <c r="H56" s="162"/>
      <c r="I56" s="87">
        <f t="shared" ref="I56:J56" si="14">SUM(I45:I55)</f>
        <v>0</v>
      </c>
      <c r="J56" s="87" t="e">
        <f t="shared" si="14"/>
        <v>#DIV/0!</v>
      </c>
      <c r="K56" s="87"/>
      <c r="L56" s="10"/>
      <c r="M56" s="10"/>
      <c r="N56" s="10"/>
      <c r="O56" s="10"/>
      <c r="P56" s="10"/>
      <c r="Q56" s="10"/>
      <c r="R56" s="10"/>
    </row>
    <row r="57" spans="1:18" ht="24.75" customHeight="1" x14ac:dyDescent="0.2">
      <c r="A57" s="10"/>
      <c r="B57" s="66"/>
      <c r="C57" s="67"/>
      <c r="D57" s="10"/>
      <c r="E57" s="10"/>
      <c r="F57" s="68"/>
      <c r="G57" s="10"/>
      <c r="H57" s="10"/>
      <c r="I57" s="68"/>
      <c r="J57" s="68"/>
      <c r="K57" s="10"/>
      <c r="L57" s="10"/>
      <c r="M57" s="10"/>
      <c r="N57" s="10"/>
      <c r="O57" s="10"/>
      <c r="P57" s="10"/>
      <c r="Q57" s="10"/>
      <c r="R57" s="10"/>
    </row>
    <row r="58" spans="1:18" ht="24.75" customHeight="1" x14ac:dyDescent="0.2">
      <c r="A58" s="10"/>
      <c r="B58" s="66"/>
      <c r="C58" s="67"/>
      <c r="D58" s="10"/>
      <c r="E58" s="10"/>
      <c r="F58" s="68"/>
      <c r="G58" s="10"/>
      <c r="H58" s="10"/>
      <c r="I58" s="68"/>
      <c r="J58" s="68"/>
      <c r="K58" s="10"/>
      <c r="L58" s="10"/>
      <c r="M58" s="10"/>
      <c r="N58" s="10"/>
      <c r="O58" s="10"/>
      <c r="P58" s="10"/>
      <c r="Q58" s="10"/>
      <c r="R58" s="10"/>
    </row>
    <row r="59" spans="1:18" ht="24.75" customHeight="1" x14ac:dyDescent="0.2">
      <c r="A59" s="10"/>
      <c r="B59" s="66"/>
      <c r="C59" s="67"/>
      <c r="D59" s="10"/>
      <c r="E59" s="10"/>
      <c r="F59" s="68"/>
      <c r="G59" s="10"/>
      <c r="H59" s="10"/>
      <c r="I59" s="68"/>
      <c r="J59" s="68"/>
      <c r="K59" s="10"/>
      <c r="L59" s="10"/>
      <c r="M59" s="10"/>
      <c r="N59" s="10"/>
      <c r="O59" s="10"/>
      <c r="P59" s="10"/>
      <c r="Q59" s="10"/>
      <c r="R59" s="10"/>
    </row>
    <row r="60" spans="1:18" ht="24.75" customHeight="1" x14ac:dyDescent="0.2">
      <c r="A60" s="10"/>
      <c r="B60" s="66"/>
      <c r="C60" s="67"/>
      <c r="D60" s="10"/>
      <c r="E60" s="10"/>
      <c r="F60" s="68"/>
      <c r="G60" s="10"/>
      <c r="H60" s="10"/>
      <c r="I60" s="68"/>
      <c r="J60" s="68"/>
      <c r="K60" s="10"/>
      <c r="L60" s="10"/>
      <c r="M60" s="10"/>
      <c r="N60" s="10"/>
      <c r="O60" s="10"/>
      <c r="P60" s="10"/>
      <c r="Q60" s="10"/>
      <c r="R60" s="10"/>
    </row>
    <row r="61" spans="1:18" ht="24.75" customHeight="1" x14ac:dyDescent="0.2">
      <c r="A61" s="10"/>
      <c r="B61" s="66"/>
      <c r="C61" s="67"/>
      <c r="D61" s="10"/>
      <c r="E61" s="10"/>
      <c r="F61" s="68"/>
      <c r="G61" s="10"/>
      <c r="H61" s="10"/>
      <c r="I61" s="68"/>
      <c r="J61" s="68"/>
      <c r="K61" s="10"/>
      <c r="L61" s="10"/>
      <c r="M61" s="10"/>
      <c r="N61" s="10"/>
      <c r="O61" s="10"/>
      <c r="P61" s="10"/>
      <c r="Q61" s="10"/>
      <c r="R61" s="10"/>
    </row>
    <row r="62" spans="1:18" ht="24.75" customHeight="1" x14ac:dyDescent="0.2">
      <c r="A62" s="10"/>
      <c r="B62" s="66"/>
      <c r="C62" s="67"/>
      <c r="D62" s="10"/>
      <c r="E62" s="10"/>
      <c r="F62" s="68"/>
      <c r="G62" s="10"/>
      <c r="H62" s="10"/>
      <c r="I62" s="68"/>
      <c r="J62" s="68"/>
      <c r="K62" s="10"/>
      <c r="L62" s="10"/>
      <c r="M62" s="10"/>
      <c r="N62" s="10"/>
      <c r="O62" s="10"/>
      <c r="P62" s="10"/>
      <c r="Q62" s="10"/>
      <c r="R62" s="10"/>
    </row>
    <row r="63" spans="1:18" ht="24.75" customHeight="1" x14ac:dyDescent="0.2">
      <c r="A63" s="10"/>
      <c r="B63" s="66"/>
      <c r="C63" s="67"/>
      <c r="D63" s="10"/>
      <c r="E63" s="10"/>
      <c r="F63" s="68"/>
      <c r="G63" s="10"/>
      <c r="H63" s="10"/>
      <c r="I63" s="68"/>
      <c r="J63" s="68"/>
      <c r="K63" s="10"/>
      <c r="L63" s="10"/>
      <c r="M63" s="10"/>
      <c r="N63" s="10"/>
      <c r="O63" s="10"/>
      <c r="P63" s="10"/>
      <c r="Q63" s="10"/>
      <c r="R63" s="10"/>
    </row>
    <row r="64" spans="1:18" ht="24.75" customHeight="1" x14ac:dyDescent="0.2">
      <c r="A64" s="10"/>
      <c r="B64" s="66"/>
      <c r="C64" s="67"/>
      <c r="D64" s="10"/>
      <c r="E64" s="10"/>
      <c r="F64" s="68"/>
      <c r="G64" s="10"/>
      <c r="H64" s="10"/>
      <c r="I64" s="68"/>
      <c r="J64" s="68"/>
      <c r="K64" s="10"/>
      <c r="L64" s="10"/>
      <c r="M64" s="10"/>
      <c r="N64" s="10"/>
      <c r="O64" s="10"/>
      <c r="P64" s="10"/>
      <c r="Q64" s="10"/>
      <c r="R64" s="10"/>
    </row>
    <row r="65" spans="1:18" ht="24.75" customHeight="1" x14ac:dyDescent="0.2">
      <c r="A65" s="10"/>
      <c r="B65" s="66"/>
      <c r="C65" s="67"/>
      <c r="D65" s="10"/>
      <c r="E65" s="10"/>
      <c r="F65" s="68"/>
      <c r="G65" s="10"/>
      <c r="H65" s="10"/>
      <c r="I65" s="68"/>
      <c r="J65" s="68"/>
      <c r="K65" s="10"/>
      <c r="L65" s="10"/>
      <c r="M65" s="10"/>
      <c r="N65" s="10"/>
      <c r="O65" s="10"/>
      <c r="P65" s="10"/>
      <c r="Q65" s="10"/>
      <c r="R65" s="10"/>
    </row>
    <row r="66" spans="1:18" ht="24.75" customHeight="1" x14ac:dyDescent="0.2">
      <c r="A66" s="10"/>
      <c r="B66" s="66"/>
      <c r="C66" s="67"/>
      <c r="D66" s="10"/>
      <c r="E66" s="10"/>
      <c r="F66" s="68"/>
      <c r="G66" s="10"/>
      <c r="H66" s="10"/>
      <c r="I66" s="68"/>
      <c r="J66" s="68"/>
      <c r="K66" s="10"/>
      <c r="L66" s="10"/>
      <c r="M66" s="10"/>
      <c r="N66" s="10"/>
      <c r="O66" s="10"/>
      <c r="P66" s="10"/>
      <c r="Q66" s="10"/>
      <c r="R66" s="10"/>
    </row>
    <row r="67" spans="1:18" ht="24.75" customHeight="1" x14ac:dyDescent="0.2">
      <c r="A67" s="10"/>
      <c r="B67" s="66"/>
      <c r="C67" s="67"/>
      <c r="D67" s="10"/>
      <c r="E67" s="10"/>
      <c r="F67" s="68"/>
      <c r="G67" s="10"/>
      <c r="H67" s="10"/>
      <c r="I67" s="68"/>
      <c r="J67" s="68"/>
      <c r="K67" s="10"/>
      <c r="L67" s="10"/>
      <c r="M67" s="10"/>
      <c r="N67" s="10"/>
      <c r="O67" s="10"/>
      <c r="P67" s="10"/>
      <c r="Q67" s="10"/>
      <c r="R67" s="10"/>
    </row>
    <row r="68" spans="1:18" ht="24.75" customHeight="1" x14ac:dyDescent="0.2">
      <c r="A68" s="10"/>
      <c r="B68" s="66"/>
      <c r="C68" s="67"/>
      <c r="D68" s="10"/>
      <c r="E68" s="10"/>
      <c r="F68" s="68"/>
      <c r="G68" s="10"/>
      <c r="H68" s="10"/>
      <c r="I68" s="68"/>
      <c r="J68" s="68"/>
      <c r="K68" s="10"/>
      <c r="L68" s="10"/>
      <c r="M68" s="10"/>
      <c r="N68" s="10"/>
      <c r="O68" s="10"/>
      <c r="P68" s="10"/>
      <c r="Q68" s="10"/>
      <c r="R68" s="10"/>
    </row>
    <row r="69" spans="1:18" ht="24.75" customHeight="1" x14ac:dyDescent="0.2">
      <c r="A69" s="10"/>
      <c r="B69" s="66"/>
      <c r="C69" s="67"/>
      <c r="D69" s="10"/>
      <c r="E69" s="10"/>
      <c r="F69" s="68"/>
      <c r="G69" s="10"/>
      <c r="H69" s="10"/>
      <c r="I69" s="68"/>
      <c r="J69" s="68"/>
      <c r="K69" s="10"/>
      <c r="L69" s="10"/>
      <c r="M69" s="10"/>
      <c r="N69" s="10"/>
      <c r="O69" s="10"/>
      <c r="P69" s="10"/>
      <c r="Q69" s="10"/>
      <c r="R69" s="10"/>
    </row>
    <row r="70" spans="1:18" ht="24.75" customHeight="1" x14ac:dyDescent="0.2">
      <c r="A70" s="10"/>
      <c r="B70" s="66"/>
      <c r="C70" s="67"/>
      <c r="D70" s="10"/>
      <c r="E70" s="10"/>
      <c r="F70" s="68"/>
      <c r="G70" s="10"/>
      <c r="H70" s="10"/>
      <c r="I70" s="68"/>
      <c r="J70" s="68"/>
      <c r="K70" s="10"/>
      <c r="L70" s="10"/>
      <c r="M70" s="10"/>
      <c r="N70" s="10"/>
      <c r="O70" s="10"/>
      <c r="P70" s="10"/>
      <c r="Q70" s="10"/>
      <c r="R70" s="10"/>
    </row>
    <row r="71" spans="1:18" ht="24.75" customHeight="1" x14ac:dyDescent="0.2">
      <c r="A71" s="10"/>
      <c r="B71" s="66"/>
      <c r="C71" s="67"/>
      <c r="D71" s="10"/>
      <c r="E71" s="10"/>
      <c r="F71" s="68"/>
      <c r="G71" s="10"/>
      <c r="H71" s="10"/>
      <c r="I71" s="68"/>
      <c r="J71" s="68"/>
      <c r="K71" s="10"/>
      <c r="L71" s="10"/>
      <c r="M71" s="10"/>
      <c r="N71" s="10"/>
      <c r="O71" s="10"/>
      <c r="P71" s="10"/>
      <c r="Q71" s="10"/>
      <c r="R71" s="10"/>
    </row>
    <row r="72" spans="1:18" ht="24.75" customHeight="1" x14ac:dyDescent="0.2">
      <c r="A72" s="10"/>
      <c r="B72" s="66"/>
      <c r="C72" s="67"/>
      <c r="D72" s="10"/>
      <c r="E72" s="10"/>
      <c r="F72" s="68"/>
      <c r="G72" s="10"/>
      <c r="H72" s="10"/>
      <c r="I72" s="68"/>
      <c r="J72" s="68"/>
      <c r="K72" s="10"/>
      <c r="L72" s="10"/>
      <c r="M72" s="10"/>
      <c r="N72" s="10"/>
      <c r="O72" s="10"/>
      <c r="P72" s="10"/>
      <c r="Q72" s="10"/>
      <c r="R72" s="10"/>
    </row>
    <row r="73" spans="1:18" ht="24.75" customHeight="1" x14ac:dyDescent="0.2">
      <c r="A73" s="10"/>
      <c r="B73" s="66"/>
      <c r="C73" s="67"/>
      <c r="D73" s="10"/>
      <c r="E73" s="10"/>
      <c r="F73" s="68"/>
      <c r="G73" s="10"/>
      <c r="H73" s="10"/>
      <c r="I73" s="68"/>
      <c r="J73" s="68"/>
      <c r="K73" s="10"/>
      <c r="L73" s="10"/>
      <c r="M73" s="10"/>
      <c r="N73" s="10"/>
      <c r="O73" s="10"/>
      <c r="P73" s="10"/>
      <c r="Q73" s="10"/>
      <c r="R73" s="10"/>
    </row>
    <row r="74" spans="1:18" ht="24.75" customHeight="1" x14ac:dyDescent="0.2">
      <c r="A74" s="10"/>
      <c r="B74" s="66"/>
      <c r="C74" s="67"/>
      <c r="D74" s="10"/>
      <c r="E74" s="10"/>
      <c r="F74" s="68"/>
      <c r="G74" s="10"/>
      <c r="H74" s="10"/>
      <c r="I74" s="68"/>
      <c r="J74" s="68"/>
      <c r="K74" s="10"/>
      <c r="L74" s="10"/>
      <c r="M74" s="10"/>
      <c r="N74" s="10"/>
      <c r="O74" s="10"/>
      <c r="P74" s="10"/>
      <c r="Q74" s="10"/>
      <c r="R74" s="10"/>
    </row>
    <row r="75" spans="1:18" ht="24.75" customHeight="1" x14ac:dyDescent="0.2">
      <c r="A75" s="10"/>
      <c r="B75" s="66"/>
      <c r="C75" s="67"/>
      <c r="D75" s="10"/>
      <c r="E75" s="10"/>
      <c r="F75" s="68"/>
      <c r="G75" s="10"/>
      <c r="H75" s="10"/>
      <c r="I75" s="68"/>
      <c r="J75" s="68"/>
      <c r="K75" s="10"/>
      <c r="L75" s="10"/>
      <c r="M75" s="10"/>
      <c r="N75" s="10"/>
      <c r="O75" s="10"/>
      <c r="P75" s="10"/>
      <c r="Q75" s="10"/>
      <c r="R75" s="10"/>
    </row>
    <row r="76" spans="1:18" ht="24.75" customHeight="1" x14ac:dyDescent="0.2">
      <c r="A76" s="10"/>
      <c r="B76" s="66"/>
      <c r="C76" s="67"/>
      <c r="D76" s="10"/>
      <c r="E76" s="10"/>
      <c r="F76" s="68"/>
      <c r="G76" s="10"/>
      <c r="H76" s="10"/>
      <c r="I76" s="68"/>
      <c r="J76" s="68"/>
      <c r="K76" s="10"/>
      <c r="L76" s="10"/>
      <c r="M76" s="10"/>
      <c r="N76" s="10"/>
      <c r="O76" s="10"/>
      <c r="P76" s="10"/>
      <c r="Q76" s="10"/>
      <c r="R76" s="10"/>
    </row>
    <row r="77" spans="1:18" ht="24.75" customHeight="1" x14ac:dyDescent="0.2">
      <c r="A77" s="10"/>
      <c r="B77" s="66"/>
      <c r="C77" s="67"/>
      <c r="D77" s="10"/>
      <c r="E77" s="10"/>
      <c r="F77" s="68"/>
      <c r="G77" s="10"/>
      <c r="H77" s="10"/>
      <c r="I77" s="68"/>
      <c r="J77" s="68"/>
      <c r="K77" s="10"/>
      <c r="L77" s="10"/>
      <c r="M77" s="10"/>
      <c r="N77" s="10"/>
      <c r="O77" s="10"/>
      <c r="P77" s="10"/>
      <c r="Q77" s="10"/>
      <c r="R77" s="10"/>
    </row>
    <row r="78" spans="1:18" ht="24.75" customHeight="1" x14ac:dyDescent="0.2">
      <c r="A78" s="10"/>
      <c r="B78" s="66"/>
      <c r="C78" s="67"/>
      <c r="D78" s="10"/>
      <c r="E78" s="10"/>
      <c r="F78" s="68"/>
      <c r="G78" s="10"/>
      <c r="H78" s="10"/>
      <c r="I78" s="68"/>
      <c r="J78" s="68"/>
      <c r="K78" s="10"/>
      <c r="L78" s="10"/>
      <c r="M78" s="10"/>
      <c r="N78" s="10"/>
      <c r="O78" s="10"/>
      <c r="P78" s="10"/>
      <c r="Q78" s="10"/>
      <c r="R78" s="10"/>
    </row>
    <row r="79" spans="1:18" ht="24.75" customHeight="1" x14ac:dyDescent="0.2">
      <c r="A79" s="10"/>
      <c r="B79" s="66"/>
      <c r="C79" s="67"/>
      <c r="D79" s="10"/>
      <c r="E79" s="10"/>
      <c r="F79" s="68"/>
      <c r="G79" s="10"/>
      <c r="H79" s="10"/>
      <c r="I79" s="68"/>
      <c r="J79" s="68"/>
      <c r="K79" s="10"/>
      <c r="L79" s="10"/>
      <c r="M79" s="10"/>
      <c r="N79" s="10"/>
      <c r="O79" s="10"/>
      <c r="P79" s="10"/>
      <c r="Q79" s="10"/>
      <c r="R79" s="10"/>
    </row>
    <row r="80" spans="1:18" ht="24.75" customHeight="1" x14ac:dyDescent="0.2">
      <c r="A80" s="10"/>
      <c r="B80" s="66"/>
      <c r="C80" s="67"/>
      <c r="D80" s="10"/>
      <c r="E80" s="10"/>
      <c r="F80" s="68"/>
      <c r="G80" s="10"/>
      <c r="H80" s="10"/>
      <c r="I80" s="68"/>
      <c r="J80" s="68"/>
      <c r="K80" s="10"/>
      <c r="L80" s="10"/>
      <c r="M80" s="10"/>
      <c r="N80" s="10"/>
      <c r="O80" s="10"/>
      <c r="P80" s="10"/>
      <c r="Q80" s="10"/>
      <c r="R80" s="10"/>
    </row>
    <row r="81" spans="1:18" ht="24.75" customHeight="1" x14ac:dyDescent="0.2">
      <c r="A81" s="10"/>
      <c r="B81" s="66"/>
      <c r="C81" s="67"/>
      <c r="D81" s="10"/>
      <c r="E81" s="10"/>
      <c r="F81" s="68"/>
      <c r="G81" s="10"/>
      <c r="H81" s="10"/>
      <c r="I81" s="68"/>
      <c r="J81" s="68"/>
      <c r="K81" s="10"/>
      <c r="L81" s="10"/>
      <c r="M81" s="10"/>
      <c r="N81" s="10"/>
      <c r="O81" s="10"/>
      <c r="P81" s="10"/>
      <c r="Q81" s="10"/>
      <c r="R81" s="10"/>
    </row>
    <row r="82" spans="1:18" ht="24.75" customHeight="1" x14ac:dyDescent="0.2">
      <c r="A82" s="10"/>
      <c r="B82" s="66"/>
      <c r="C82" s="67"/>
      <c r="D82" s="10"/>
      <c r="E82" s="10"/>
      <c r="F82" s="68"/>
      <c r="G82" s="10"/>
      <c r="H82" s="10"/>
      <c r="I82" s="68"/>
      <c r="J82" s="68"/>
      <c r="K82" s="10"/>
      <c r="L82" s="10"/>
      <c r="M82" s="10"/>
      <c r="N82" s="10"/>
      <c r="O82" s="10"/>
      <c r="P82" s="10"/>
      <c r="Q82" s="10"/>
      <c r="R82" s="10"/>
    </row>
    <row r="83" spans="1:18" ht="24.75" customHeight="1" x14ac:dyDescent="0.2">
      <c r="A83" s="10"/>
      <c r="B83" s="66"/>
      <c r="C83" s="67"/>
      <c r="D83" s="10"/>
      <c r="E83" s="10"/>
      <c r="F83" s="68"/>
      <c r="G83" s="10"/>
      <c r="H83" s="10"/>
      <c r="I83" s="68"/>
      <c r="J83" s="68"/>
      <c r="K83" s="10"/>
      <c r="L83" s="10"/>
      <c r="M83" s="10"/>
      <c r="N83" s="10"/>
      <c r="O83" s="10"/>
      <c r="P83" s="10"/>
      <c r="Q83" s="10"/>
      <c r="R83" s="10"/>
    </row>
    <row r="84" spans="1:18" ht="24.75" customHeight="1" x14ac:dyDescent="0.2">
      <c r="A84" s="10"/>
      <c r="B84" s="66"/>
      <c r="C84" s="67"/>
      <c r="D84" s="10"/>
      <c r="E84" s="10"/>
      <c r="F84" s="68"/>
      <c r="G84" s="10"/>
      <c r="H84" s="10"/>
      <c r="I84" s="68"/>
      <c r="J84" s="68"/>
      <c r="K84" s="10"/>
      <c r="L84" s="10"/>
      <c r="M84" s="10"/>
      <c r="N84" s="10"/>
      <c r="O84" s="10"/>
      <c r="P84" s="10"/>
      <c r="Q84" s="10"/>
      <c r="R84" s="10"/>
    </row>
    <row r="85" spans="1:18" ht="24.75" customHeight="1" x14ac:dyDescent="0.2">
      <c r="A85" s="10"/>
      <c r="B85" s="66"/>
      <c r="C85" s="67"/>
      <c r="D85" s="10"/>
      <c r="E85" s="10"/>
      <c r="F85" s="68"/>
      <c r="G85" s="10"/>
      <c r="H85" s="10"/>
      <c r="I85" s="68"/>
      <c r="J85" s="68"/>
      <c r="K85" s="10"/>
      <c r="L85" s="10"/>
      <c r="M85" s="10"/>
      <c r="N85" s="10"/>
      <c r="O85" s="10"/>
      <c r="P85" s="10"/>
      <c r="Q85" s="10"/>
      <c r="R85" s="10"/>
    </row>
    <row r="86" spans="1:18" ht="24.75" customHeight="1" x14ac:dyDescent="0.2">
      <c r="A86" s="10"/>
      <c r="B86" s="66"/>
      <c r="C86" s="67"/>
      <c r="D86" s="10"/>
      <c r="E86" s="10"/>
      <c r="F86" s="68"/>
      <c r="G86" s="10"/>
      <c r="H86" s="10"/>
      <c r="I86" s="68"/>
      <c r="J86" s="68"/>
      <c r="K86" s="10"/>
      <c r="L86" s="10"/>
      <c r="M86" s="10"/>
      <c r="N86" s="10"/>
      <c r="O86" s="10"/>
      <c r="P86" s="10"/>
      <c r="Q86" s="10"/>
      <c r="R86" s="10"/>
    </row>
    <row r="87" spans="1:18" ht="24.75" customHeight="1" x14ac:dyDescent="0.2">
      <c r="A87" s="10"/>
      <c r="B87" s="66"/>
      <c r="C87" s="67"/>
      <c r="D87" s="10"/>
      <c r="E87" s="10"/>
      <c r="F87" s="68"/>
      <c r="G87" s="10"/>
      <c r="H87" s="10"/>
      <c r="I87" s="68"/>
      <c r="J87" s="68"/>
      <c r="K87" s="10"/>
      <c r="L87" s="10"/>
      <c r="M87" s="10"/>
      <c r="N87" s="10"/>
      <c r="O87" s="10"/>
      <c r="P87" s="10"/>
      <c r="Q87" s="10"/>
      <c r="R87" s="10"/>
    </row>
    <row r="88" spans="1:18" ht="24.75" customHeight="1" x14ac:dyDescent="0.2">
      <c r="A88" s="10"/>
      <c r="B88" s="66"/>
      <c r="C88" s="67"/>
      <c r="D88" s="10"/>
      <c r="E88" s="10"/>
      <c r="F88" s="68"/>
      <c r="G88" s="10"/>
      <c r="H88" s="10"/>
      <c r="I88" s="68"/>
      <c r="J88" s="68"/>
      <c r="K88" s="10"/>
      <c r="L88" s="10"/>
      <c r="M88" s="10"/>
      <c r="N88" s="10"/>
      <c r="O88" s="10"/>
      <c r="P88" s="10"/>
      <c r="Q88" s="10"/>
      <c r="R88" s="10"/>
    </row>
    <row r="89" spans="1:18" ht="24.75" customHeight="1" x14ac:dyDescent="0.2">
      <c r="A89" s="10"/>
      <c r="B89" s="66"/>
      <c r="C89" s="67"/>
      <c r="D89" s="10"/>
      <c r="E89" s="10"/>
      <c r="F89" s="68"/>
      <c r="G89" s="10"/>
      <c r="H89" s="10"/>
      <c r="I89" s="68"/>
      <c r="J89" s="68"/>
      <c r="K89" s="10"/>
      <c r="L89" s="10"/>
      <c r="M89" s="10"/>
      <c r="N89" s="10"/>
      <c r="O89" s="10"/>
      <c r="P89" s="10"/>
      <c r="Q89" s="10"/>
      <c r="R89" s="10"/>
    </row>
    <row r="90" spans="1:18" ht="24.75" customHeight="1" x14ac:dyDescent="0.2">
      <c r="A90" s="10"/>
      <c r="B90" s="66"/>
      <c r="C90" s="67"/>
      <c r="D90" s="10"/>
      <c r="E90" s="10"/>
      <c r="F90" s="68"/>
      <c r="G90" s="10"/>
      <c r="H90" s="10"/>
      <c r="I90" s="68"/>
      <c r="J90" s="68"/>
      <c r="K90" s="10"/>
      <c r="L90" s="10"/>
      <c r="M90" s="10"/>
      <c r="N90" s="10"/>
      <c r="O90" s="10"/>
      <c r="P90" s="10"/>
      <c r="Q90" s="10"/>
      <c r="R90" s="10"/>
    </row>
    <row r="91" spans="1:18" ht="24.75" customHeight="1" x14ac:dyDescent="0.2">
      <c r="A91" s="10"/>
      <c r="B91" s="66"/>
      <c r="C91" s="67"/>
      <c r="D91" s="10"/>
      <c r="E91" s="10"/>
      <c r="F91" s="68"/>
      <c r="G91" s="10"/>
      <c r="H91" s="10"/>
      <c r="I91" s="68"/>
      <c r="J91" s="68"/>
      <c r="K91" s="10"/>
      <c r="L91" s="10"/>
      <c r="M91" s="10"/>
      <c r="N91" s="10"/>
      <c r="O91" s="10"/>
      <c r="P91" s="10"/>
      <c r="Q91" s="10"/>
      <c r="R91" s="10"/>
    </row>
    <row r="92" spans="1:18" ht="24.75" customHeight="1" x14ac:dyDescent="0.2">
      <c r="A92" s="10"/>
      <c r="B92" s="66"/>
      <c r="C92" s="67"/>
      <c r="D92" s="10"/>
      <c r="E92" s="10"/>
      <c r="F92" s="68"/>
      <c r="G92" s="10"/>
      <c r="H92" s="10"/>
      <c r="I92" s="68"/>
      <c r="J92" s="68"/>
      <c r="K92" s="10"/>
      <c r="L92" s="10"/>
      <c r="M92" s="10"/>
      <c r="N92" s="10"/>
      <c r="O92" s="10"/>
      <c r="P92" s="10"/>
      <c r="Q92" s="10"/>
      <c r="R92" s="10"/>
    </row>
    <row r="93" spans="1:18" ht="24.75" customHeight="1" x14ac:dyDescent="0.2">
      <c r="A93" s="10"/>
      <c r="B93" s="66"/>
      <c r="C93" s="67"/>
      <c r="D93" s="10"/>
      <c r="E93" s="10"/>
      <c r="F93" s="68"/>
      <c r="G93" s="10"/>
      <c r="H93" s="10"/>
      <c r="I93" s="68"/>
      <c r="J93" s="68"/>
      <c r="K93" s="10"/>
      <c r="L93" s="10"/>
      <c r="M93" s="10"/>
      <c r="N93" s="10"/>
      <c r="O93" s="10"/>
      <c r="P93" s="10"/>
      <c r="Q93" s="10"/>
      <c r="R93" s="10"/>
    </row>
    <row r="94" spans="1:18" ht="24.75" customHeight="1" x14ac:dyDescent="0.2">
      <c r="A94" s="10"/>
      <c r="B94" s="66"/>
      <c r="C94" s="67"/>
      <c r="D94" s="10"/>
      <c r="E94" s="10"/>
      <c r="F94" s="68"/>
      <c r="G94" s="10"/>
      <c r="H94" s="10"/>
      <c r="I94" s="68"/>
      <c r="J94" s="68"/>
      <c r="K94" s="10"/>
      <c r="L94" s="10"/>
      <c r="M94" s="10"/>
      <c r="N94" s="10"/>
      <c r="O94" s="10"/>
      <c r="P94" s="10"/>
      <c r="Q94" s="10"/>
      <c r="R94" s="10"/>
    </row>
    <row r="95" spans="1:18" ht="24.75" customHeight="1" x14ac:dyDescent="0.2">
      <c r="A95" s="10"/>
      <c r="B95" s="66"/>
      <c r="C95" s="67"/>
      <c r="D95" s="10"/>
      <c r="E95" s="10"/>
      <c r="F95" s="68"/>
      <c r="G95" s="10"/>
      <c r="H95" s="10"/>
      <c r="I95" s="68"/>
      <c r="J95" s="68"/>
      <c r="K95" s="10"/>
      <c r="L95" s="10"/>
      <c r="M95" s="10"/>
      <c r="N95" s="10"/>
      <c r="O95" s="10"/>
      <c r="P95" s="10"/>
      <c r="Q95" s="10"/>
      <c r="R95" s="10"/>
    </row>
    <row r="96" spans="1:18" ht="24.75" customHeight="1" x14ac:dyDescent="0.2">
      <c r="A96" s="10"/>
      <c r="B96" s="66"/>
      <c r="C96" s="67"/>
      <c r="D96" s="10"/>
      <c r="E96" s="10"/>
      <c r="F96" s="68"/>
      <c r="G96" s="10"/>
      <c r="H96" s="10"/>
      <c r="I96" s="68"/>
      <c r="J96" s="68"/>
      <c r="K96" s="10"/>
      <c r="L96" s="10"/>
      <c r="M96" s="10"/>
      <c r="N96" s="10"/>
      <c r="O96" s="10"/>
      <c r="P96" s="10"/>
      <c r="Q96" s="10"/>
      <c r="R96" s="10"/>
    </row>
    <row r="97" spans="1:18" ht="24.75" customHeight="1" x14ac:dyDescent="0.2">
      <c r="A97" s="10"/>
      <c r="B97" s="66"/>
      <c r="C97" s="67"/>
      <c r="D97" s="10"/>
      <c r="E97" s="10"/>
      <c r="F97" s="68"/>
      <c r="G97" s="10"/>
      <c r="H97" s="10"/>
      <c r="I97" s="68"/>
      <c r="J97" s="68"/>
      <c r="K97" s="10"/>
      <c r="L97" s="10"/>
      <c r="M97" s="10"/>
      <c r="N97" s="10"/>
      <c r="O97" s="10"/>
      <c r="P97" s="10"/>
      <c r="Q97" s="10"/>
      <c r="R97" s="10"/>
    </row>
    <row r="98" spans="1:18" ht="24.75" customHeight="1" x14ac:dyDescent="0.2">
      <c r="A98" s="10"/>
      <c r="B98" s="66"/>
      <c r="C98" s="67"/>
      <c r="D98" s="10"/>
      <c r="E98" s="10"/>
      <c r="F98" s="68"/>
      <c r="G98" s="10"/>
      <c r="H98" s="10"/>
      <c r="I98" s="68"/>
      <c r="J98" s="68"/>
      <c r="K98" s="10"/>
      <c r="L98" s="10"/>
      <c r="M98" s="10"/>
      <c r="N98" s="10"/>
      <c r="O98" s="10"/>
      <c r="P98" s="10"/>
      <c r="Q98" s="10"/>
      <c r="R98" s="10"/>
    </row>
    <row r="99" spans="1:18" ht="24.75" customHeight="1" x14ac:dyDescent="0.2">
      <c r="A99" s="10"/>
      <c r="B99" s="66"/>
      <c r="C99" s="67"/>
      <c r="D99" s="10"/>
      <c r="E99" s="10"/>
      <c r="F99" s="68"/>
      <c r="G99" s="10"/>
      <c r="H99" s="10"/>
      <c r="I99" s="68"/>
      <c r="J99" s="68"/>
      <c r="K99" s="10"/>
      <c r="L99" s="10"/>
      <c r="M99" s="10"/>
      <c r="N99" s="10"/>
      <c r="O99" s="10"/>
      <c r="P99" s="10"/>
      <c r="Q99" s="10"/>
      <c r="R99" s="10"/>
    </row>
    <row r="100" spans="1:18" ht="24.75" customHeight="1" x14ac:dyDescent="0.2">
      <c r="A100" s="10"/>
      <c r="B100" s="66"/>
      <c r="C100" s="67"/>
      <c r="D100" s="10"/>
      <c r="E100" s="10"/>
      <c r="F100" s="68"/>
      <c r="G100" s="10"/>
      <c r="H100" s="10"/>
      <c r="I100" s="68"/>
      <c r="J100" s="68"/>
      <c r="K100" s="10"/>
      <c r="L100" s="10"/>
      <c r="M100" s="10"/>
      <c r="N100" s="10"/>
      <c r="O100" s="10"/>
      <c r="P100" s="10"/>
      <c r="Q100" s="10"/>
      <c r="R100" s="10"/>
    </row>
    <row r="101" spans="1:18" ht="24.75" customHeight="1" x14ac:dyDescent="0.2">
      <c r="A101" s="10"/>
      <c r="B101" s="66"/>
      <c r="C101" s="67"/>
      <c r="D101" s="10"/>
      <c r="E101" s="10"/>
      <c r="F101" s="68"/>
      <c r="G101" s="10"/>
      <c r="H101" s="10"/>
      <c r="I101" s="68"/>
      <c r="J101" s="68"/>
      <c r="K101" s="10"/>
      <c r="L101" s="10"/>
      <c r="M101" s="10"/>
      <c r="N101" s="10"/>
      <c r="O101" s="10"/>
      <c r="P101" s="10"/>
      <c r="Q101" s="10"/>
      <c r="R101" s="10"/>
    </row>
    <row r="102" spans="1:18" ht="24.75" customHeight="1" x14ac:dyDescent="0.2">
      <c r="A102" s="10"/>
      <c r="B102" s="66"/>
      <c r="C102" s="67"/>
      <c r="D102" s="10"/>
      <c r="E102" s="10"/>
      <c r="F102" s="68"/>
      <c r="G102" s="10"/>
      <c r="H102" s="10"/>
      <c r="I102" s="68"/>
      <c r="J102" s="68"/>
      <c r="K102" s="10"/>
      <c r="L102" s="10"/>
      <c r="M102" s="10"/>
      <c r="N102" s="10"/>
      <c r="O102" s="10"/>
      <c r="P102" s="10"/>
      <c r="Q102" s="10"/>
      <c r="R102" s="10"/>
    </row>
    <row r="103" spans="1:18" ht="24.75" customHeight="1" x14ac:dyDescent="0.2">
      <c r="A103" s="10"/>
      <c r="B103" s="66"/>
      <c r="C103" s="67"/>
      <c r="D103" s="10"/>
      <c r="E103" s="10"/>
      <c r="F103" s="68"/>
      <c r="G103" s="10"/>
      <c r="H103" s="10"/>
      <c r="I103" s="68"/>
      <c r="J103" s="68"/>
      <c r="K103" s="10"/>
      <c r="L103" s="10"/>
      <c r="M103" s="10"/>
      <c r="N103" s="10"/>
      <c r="O103" s="10"/>
      <c r="P103" s="10"/>
      <c r="Q103" s="10"/>
      <c r="R103" s="10"/>
    </row>
    <row r="104" spans="1:18" ht="24.75" customHeight="1" x14ac:dyDescent="0.2">
      <c r="A104" s="10"/>
      <c r="B104" s="66"/>
      <c r="C104" s="67"/>
      <c r="D104" s="10"/>
      <c r="E104" s="10"/>
      <c r="F104" s="68"/>
      <c r="G104" s="10"/>
      <c r="H104" s="10"/>
      <c r="I104" s="68"/>
      <c r="J104" s="68"/>
      <c r="K104" s="10"/>
      <c r="L104" s="10"/>
      <c r="M104" s="10"/>
      <c r="N104" s="10"/>
      <c r="O104" s="10"/>
      <c r="P104" s="10"/>
      <c r="Q104" s="10"/>
      <c r="R104" s="10"/>
    </row>
    <row r="105" spans="1:18" ht="24.75" customHeight="1" x14ac:dyDescent="0.2">
      <c r="A105" s="10"/>
      <c r="B105" s="66"/>
      <c r="C105" s="67"/>
      <c r="D105" s="10"/>
      <c r="E105" s="10"/>
      <c r="F105" s="68"/>
      <c r="G105" s="10"/>
      <c r="H105" s="10"/>
      <c r="I105" s="68"/>
      <c r="J105" s="68"/>
      <c r="K105" s="10"/>
      <c r="L105" s="10"/>
      <c r="M105" s="10"/>
      <c r="N105" s="10"/>
      <c r="O105" s="10"/>
      <c r="P105" s="10"/>
      <c r="Q105" s="10"/>
      <c r="R105" s="10"/>
    </row>
    <row r="106" spans="1:18" ht="24.75" customHeight="1" x14ac:dyDescent="0.2">
      <c r="A106" s="10"/>
      <c r="B106" s="66"/>
      <c r="C106" s="67"/>
      <c r="D106" s="10"/>
      <c r="E106" s="10"/>
      <c r="F106" s="68"/>
      <c r="G106" s="10"/>
      <c r="H106" s="10"/>
      <c r="I106" s="68"/>
      <c r="J106" s="68"/>
      <c r="K106" s="10"/>
      <c r="L106" s="10"/>
      <c r="M106" s="10"/>
      <c r="N106" s="10"/>
      <c r="O106" s="10"/>
      <c r="P106" s="10"/>
      <c r="Q106" s="10"/>
      <c r="R106" s="10"/>
    </row>
    <row r="107" spans="1:18" ht="24.75" customHeight="1" x14ac:dyDescent="0.2">
      <c r="A107" s="10"/>
      <c r="B107" s="66"/>
      <c r="C107" s="67"/>
      <c r="D107" s="10"/>
      <c r="E107" s="10"/>
      <c r="F107" s="68"/>
      <c r="G107" s="10"/>
      <c r="H107" s="10"/>
      <c r="I107" s="68"/>
      <c r="J107" s="68"/>
      <c r="K107" s="10"/>
      <c r="L107" s="10"/>
      <c r="M107" s="10"/>
      <c r="N107" s="10"/>
      <c r="O107" s="10"/>
      <c r="P107" s="10"/>
      <c r="Q107" s="10"/>
      <c r="R107" s="10"/>
    </row>
    <row r="108" spans="1:18" ht="24.75" customHeight="1" x14ac:dyDescent="0.2">
      <c r="A108" s="10"/>
      <c r="B108" s="66"/>
      <c r="C108" s="67"/>
      <c r="D108" s="10"/>
      <c r="E108" s="10"/>
      <c r="F108" s="68"/>
      <c r="G108" s="10"/>
      <c r="H108" s="10"/>
      <c r="I108" s="68"/>
      <c r="J108" s="68"/>
      <c r="K108" s="10"/>
      <c r="L108" s="10"/>
      <c r="M108" s="10"/>
      <c r="N108" s="10"/>
      <c r="O108" s="10"/>
      <c r="P108" s="10"/>
      <c r="Q108" s="10"/>
      <c r="R108" s="10"/>
    </row>
    <row r="109" spans="1:18" ht="24.75" customHeight="1" x14ac:dyDescent="0.2">
      <c r="A109" s="10"/>
      <c r="B109" s="66"/>
      <c r="C109" s="67"/>
      <c r="D109" s="10"/>
      <c r="E109" s="10"/>
      <c r="F109" s="68"/>
      <c r="G109" s="10"/>
      <c r="H109" s="10"/>
      <c r="I109" s="68"/>
      <c r="J109" s="68"/>
      <c r="K109" s="10"/>
      <c r="L109" s="10"/>
      <c r="M109" s="10"/>
      <c r="N109" s="10"/>
      <c r="O109" s="10"/>
      <c r="P109" s="10"/>
      <c r="Q109" s="10"/>
      <c r="R109" s="10"/>
    </row>
    <row r="110" spans="1:18" ht="24.75" customHeight="1" x14ac:dyDescent="0.2">
      <c r="A110" s="10"/>
      <c r="B110" s="66"/>
      <c r="C110" s="67"/>
      <c r="D110" s="10"/>
      <c r="E110" s="10"/>
      <c r="F110" s="68"/>
      <c r="G110" s="10"/>
      <c r="H110" s="10"/>
      <c r="I110" s="68"/>
      <c r="J110" s="68"/>
      <c r="K110" s="10"/>
      <c r="L110" s="10"/>
      <c r="M110" s="10"/>
      <c r="N110" s="10"/>
      <c r="O110" s="10"/>
      <c r="P110" s="10"/>
      <c r="Q110" s="10"/>
      <c r="R110" s="10"/>
    </row>
    <row r="111" spans="1:18" ht="24.75" customHeight="1" x14ac:dyDescent="0.2">
      <c r="A111" s="10"/>
      <c r="B111" s="66"/>
      <c r="C111" s="67"/>
      <c r="D111" s="10"/>
      <c r="E111" s="10"/>
      <c r="F111" s="68"/>
      <c r="G111" s="10"/>
      <c r="H111" s="10"/>
      <c r="I111" s="68"/>
      <c r="J111" s="68"/>
      <c r="K111" s="10"/>
      <c r="L111" s="10"/>
      <c r="M111" s="10"/>
      <c r="N111" s="10"/>
      <c r="O111" s="10"/>
      <c r="P111" s="10"/>
      <c r="Q111" s="10"/>
      <c r="R111" s="10"/>
    </row>
    <row r="112" spans="1:18" ht="24.75" customHeight="1" x14ac:dyDescent="0.2">
      <c r="A112" s="10"/>
      <c r="B112" s="66"/>
      <c r="C112" s="67"/>
      <c r="D112" s="10"/>
      <c r="E112" s="10"/>
      <c r="F112" s="68"/>
      <c r="G112" s="10"/>
      <c r="H112" s="10"/>
      <c r="I112" s="68"/>
      <c r="J112" s="68"/>
      <c r="K112" s="10"/>
      <c r="L112" s="10"/>
      <c r="M112" s="10"/>
      <c r="N112" s="10"/>
      <c r="O112" s="10"/>
      <c r="P112" s="10"/>
      <c r="Q112" s="10"/>
      <c r="R112" s="10"/>
    </row>
    <row r="113" spans="1:18" ht="24.75" customHeight="1" x14ac:dyDescent="0.2">
      <c r="A113" s="10"/>
      <c r="B113" s="66"/>
      <c r="C113" s="67"/>
      <c r="D113" s="10"/>
      <c r="E113" s="10"/>
      <c r="F113" s="68"/>
      <c r="G113" s="10"/>
      <c r="H113" s="10"/>
      <c r="I113" s="68"/>
      <c r="J113" s="68"/>
      <c r="K113" s="10"/>
      <c r="L113" s="10"/>
      <c r="M113" s="10"/>
      <c r="N113" s="10"/>
      <c r="O113" s="10"/>
      <c r="P113" s="10"/>
      <c r="Q113" s="10"/>
      <c r="R113" s="10"/>
    </row>
    <row r="114" spans="1:18" ht="24.75" customHeight="1" x14ac:dyDescent="0.2">
      <c r="A114" s="10"/>
      <c r="B114" s="66"/>
      <c r="C114" s="67"/>
      <c r="D114" s="10"/>
      <c r="E114" s="10"/>
      <c r="F114" s="68"/>
      <c r="G114" s="10"/>
      <c r="H114" s="10"/>
      <c r="I114" s="68"/>
      <c r="J114" s="68"/>
      <c r="K114" s="10"/>
      <c r="L114" s="10"/>
      <c r="M114" s="10"/>
      <c r="N114" s="10"/>
      <c r="O114" s="10"/>
      <c r="P114" s="10"/>
      <c r="Q114" s="10"/>
      <c r="R114" s="10"/>
    </row>
    <row r="115" spans="1:18" ht="24.75" customHeight="1" x14ac:dyDescent="0.2">
      <c r="A115" s="10"/>
      <c r="B115" s="66"/>
      <c r="C115" s="67"/>
      <c r="D115" s="10"/>
      <c r="E115" s="10"/>
      <c r="F115" s="68"/>
      <c r="G115" s="10"/>
      <c r="H115" s="10"/>
      <c r="I115" s="68"/>
      <c r="J115" s="68"/>
      <c r="K115" s="10"/>
      <c r="L115" s="10"/>
      <c r="M115" s="10"/>
      <c r="N115" s="10"/>
      <c r="O115" s="10"/>
      <c r="P115" s="10"/>
      <c r="Q115" s="10"/>
      <c r="R115" s="10"/>
    </row>
    <row r="116" spans="1:18" ht="24.75" customHeight="1" x14ac:dyDescent="0.2">
      <c r="A116" s="10"/>
      <c r="B116" s="66"/>
      <c r="C116" s="67"/>
      <c r="D116" s="10"/>
      <c r="E116" s="10"/>
      <c r="F116" s="68"/>
      <c r="G116" s="10"/>
      <c r="H116" s="10"/>
      <c r="I116" s="68"/>
      <c r="J116" s="68"/>
      <c r="K116" s="10"/>
      <c r="L116" s="10"/>
      <c r="M116" s="10"/>
      <c r="N116" s="10"/>
      <c r="O116" s="10"/>
      <c r="P116" s="10"/>
      <c r="Q116" s="10"/>
      <c r="R116" s="10"/>
    </row>
    <row r="117" spans="1:18" ht="24.75" customHeight="1" x14ac:dyDescent="0.2">
      <c r="A117" s="10"/>
      <c r="B117" s="66"/>
      <c r="C117" s="67"/>
      <c r="D117" s="10"/>
      <c r="E117" s="10"/>
      <c r="F117" s="68"/>
      <c r="G117" s="10"/>
      <c r="H117" s="10"/>
      <c r="I117" s="68"/>
      <c r="J117" s="68"/>
      <c r="K117" s="10"/>
      <c r="L117" s="10"/>
      <c r="M117" s="10"/>
      <c r="N117" s="10"/>
      <c r="O117" s="10"/>
      <c r="P117" s="10"/>
      <c r="Q117" s="10"/>
      <c r="R117" s="10"/>
    </row>
    <row r="118" spans="1:18" ht="24.75" customHeight="1" x14ac:dyDescent="0.2">
      <c r="A118" s="10"/>
      <c r="B118" s="66"/>
      <c r="C118" s="67"/>
      <c r="D118" s="10"/>
      <c r="E118" s="10"/>
      <c r="F118" s="68"/>
      <c r="G118" s="10"/>
      <c r="H118" s="10"/>
      <c r="I118" s="68"/>
      <c r="J118" s="68"/>
      <c r="K118" s="10"/>
      <c r="L118" s="10"/>
      <c r="M118" s="10"/>
      <c r="N118" s="10"/>
      <c r="O118" s="10"/>
      <c r="P118" s="10"/>
      <c r="Q118" s="10"/>
      <c r="R118" s="10"/>
    </row>
    <row r="119" spans="1:18" ht="24.75" customHeight="1" x14ac:dyDescent="0.2">
      <c r="A119" s="10"/>
      <c r="B119" s="66"/>
      <c r="C119" s="67"/>
      <c r="D119" s="10"/>
      <c r="E119" s="10"/>
      <c r="F119" s="68"/>
      <c r="G119" s="10"/>
      <c r="H119" s="10"/>
      <c r="I119" s="68"/>
      <c r="J119" s="68"/>
      <c r="K119" s="10"/>
      <c r="L119" s="10"/>
      <c r="M119" s="10"/>
      <c r="N119" s="10"/>
      <c r="O119" s="10"/>
      <c r="P119" s="10"/>
      <c r="Q119" s="10"/>
      <c r="R119" s="10"/>
    </row>
    <row r="120" spans="1:18" ht="24.75" customHeight="1" x14ac:dyDescent="0.2">
      <c r="A120" s="10"/>
      <c r="B120" s="66"/>
      <c r="C120" s="67"/>
      <c r="D120" s="10"/>
      <c r="E120" s="10"/>
      <c r="F120" s="68"/>
      <c r="G120" s="10"/>
      <c r="H120" s="10"/>
      <c r="I120" s="68"/>
      <c r="J120" s="68"/>
      <c r="K120" s="10"/>
      <c r="L120" s="10"/>
      <c r="M120" s="10"/>
      <c r="N120" s="10"/>
      <c r="O120" s="10"/>
      <c r="P120" s="10"/>
      <c r="Q120" s="10"/>
      <c r="R120" s="10"/>
    </row>
    <row r="121" spans="1:18" ht="24.75" customHeight="1" x14ac:dyDescent="0.2">
      <c r="A121" s="10"/>
      <c r="B121" s="66"/>
      <c r="C121" s="67"/>
      <c r="D121" s="10"/>
      <c r="E121" s="10"/>
      <c r="F121" s="68"/>
      <c r="G121" s="10"/>
      <c r="H121" s="10"/>
      <c r="I121" s="68"/>
      <c r="J121" s="68"/>
      <c r="K121" s="10"/>
      <c r="L121" s="10"/>
      <c r="M121" s="10"/>
      <c r="N121" s="10"/>
      <c r="O121" s="10"/>
      <c r="P121" s="10"/>
      <c r="Q121" s="10"/>
      <c r="R121" s="10"/>
    </row>
    <row r="122" spans="1:18" ht="24.75" customHeight="1" x14ac:dyDescent="0.2">
      <c r="A122" s="10"/>
      <c r="B122" s="66"/>
      <c r="C122" s="67"/>
      <c r="D122" s="10"/>
      <c r="E122" s="10"/>
      <c r="F122" s="68"/>
      <c r="G122" s="10"/>
      <c r="H122" s="10"/>
      <c r="I122" s="68"/>
      <c r="J122" s="68"/>
      <c r="K122" s="10"/>
      <c r="L122" s="10"/>
      <c r="M122" s="10"/>
      <c r="N122" s="10"/>
      <c r="O122" s="10"/>
      <c r="P122" s="10"/>
      <c r="Q122" s="10"/>
      <c r="R122" s="10"/>
    </row>
    <row r="123" spans="1:18" ht="24.75" customHeight="1" x14ac:dyDescent="0.2">
      <c r="A123" s="10"/>
      <c r="B123" s="66"/>
      <c r="C123" s="67"/>
      <c r="D123" s="10"/>
      <c r="E123" s="10"/>
      <c r="F123" s="68"/>
      <c r="G123" s="10"/>
      <c r="H123" s="10"/>
      <c r="I123" s="68"/>
      <c r="J123" s="68"/>
      <c r="K123" s="10"/>
      <c r="L123" s="10"/>
      <c r="M123" s="10"/>
      <c r="N123" s="10"/>
      <c r="O123" s="10"/>
      <c r="P123" s="10"/>
      <c r="Q123" s="10"/>
      <c r="R123" s="10"/>
    </row>
    <row r="124" spans="1:18" ht="24.75" customHeight="1" x14ac:dyDescent="0.2">
      <c r="A124" s="10"/>
      <c r="B124" s="66"/>
      <c r="C124" s="67"/>
      <c r="D124" s="10"/>
      <c r="E124" s="10"/>
      <c r="F124" s="68"/>
      <c r="G124" s="10"/>
      <c r="H124" s="10"/>
      <c r="I124" s="68"/>
      <c r="J124" s="68"/>
      <c r="K124" s="10"/>
      <c r="L124" s="10"/>
      <c r="M124" s="10"/>
      <c r="N124" s="10"/>
      <c r="O124" s="10"/>
      <c r="P124" s="10"/>
      <c r="Q124" s="10"/>
      <c r="R124" s="10"/>
    </row>
    <row r="125" spans="1:18" ht="24.75" customHeight="1" x14ac:dyDescent="0.2">
      <c r="A125" s="10"/>
      <c r="B125" s="66"/>
      <c r="C125" s="67"/>
      <c r="D125" s="10"/>
      <c r="E125" s="10"/>
      <c r="F125" s="68"/>
      <c r="G125" s="10"/>
      <c r="H125" s="10"/>
      <c r="I125" s="68"/>
      <c r="J125" s="68"/>
      <c r="K125" s="10"/>
      <c r="L125" s="10"/>
      <c r="M125" s="10"/>
      <c r="N125" s="10"/>
      <c r="O125" s="10"/>
      <c r="P125" s="10"/>
      <c r="Q125" s="10"/>
      <c r="R125" s="10"/>
    </row>
    <row r="126" spans="1:18" ht="24.75" customHeight="1" x14ac:dyDescent="0.2">
      <c r="A126" s="10"/>
      <c r="B126" s="66"/>
      <c r="C126" s="67"/>
      <c r="D126" s="10"/>
      <c r="E126" s="10"/>
      <c r="F126" s="68"/>
      <c r="G126" s="10"/>
      <c r="H126" s="10"/>
      <c r="I126" s="68"/>
      <c r="J126" s="68"/>
      <c r="K126" s="10"/>
      <c r="L126" s="10"/>
      <c r="M126" s="10"/>
      <c r="N126" s="10"/>
      <c r="O126" s="10"/>
      <c r="P126" s="10"/>
      <c r="Q126" s="10"/>
      <c r="R126" s="10"/>
    </row>
    <row r="127" spans="1:18" ht="24.75" customHeight="1" x14ac:dyDescent="0.2">
      <c r="A127" s="10"/>
      <c r="B127" s="66"/>
      <c r="C127" s="67"/>
      <c r="D127" s="10"/>
      <c r="E127" s="10"/>
      <c r="F127" s="68"/>
      <c r="G127" s="10"/>
      <c r="H127" s="10"/>
      <c r="I127" s="68"/>
      <c r="J127" s="68"/>
      <c r="K127" s="10"/>
      <c r="L127" s="10"/>
      <c r="M127" s="10"/>
      <c r="N127" s="10"/>
      <c r="O127" s="10"/>
      <c r="P127" s="10"/>
      <c r="Q127" s="10"/>
      <c r="R127" s="10"/>
    </row>
    <row r="128" spans="1:18" ht="24.75" customHeight="1" x14ac:dyDescent="0.2">
      <c r="A128" s="10"/>
      <c r="B128" s="66"/>
      <c r="C128" s="67"/>
      <c r="D128" s="10"/>
      <c r="E128" s="10"/>
      <c r="F128" s="68"/>
      <c r="G128" s="10"/>
      <c r="H128" s="10"/>
      <c r="I128" s="68"/>
      <c r="J128" s="68"/>
      <c r="K128" s="10"/>
      <c r="L128" s="10"/>
      <c r="M128" s="10"/>
      <c r="N128" s="10"/>
      <c r="O128" s="10"/>
      <c r="P128" s="10"/>
      <c r="Q128" s="10"/>
      <c r="R128" s="10"/>
    </row>
    <row r="129" spans="1:18" ht="24.75" customHeight="1" x14ac:dyDescent="0.2">
      <c r="A129" s="10"/>
      <c r="B129" s="66"/>
      <c r="C129" s="67"/>
      <c r="D129" s="10"/>
      <c r="E129" s="10"/>
      <c r="F129" s="68"/>
      <c r="G129" s="10"/>
      <c r="H129" s="10"/>
      <c r="I129" s="68"/>
      <c r="J129" s="68"/>
      <c r="K129" s="10"/>
      <c r="L129" s="10"/>
      <c r="M129" s="10"/>
      <c r="N129" s="10"/>
      <c r="O129" s="10"/>
      <c r="P129" s="10"/>
      <c r="Q129" s="10"/>
      <c r="R129" s="10"/>
    </row>
    <row r="130" spans="1:18" ht="24.75" customHeight="1" x14ac:dyDescent="0.2">
      <c r="A130" s="10"/>
      <c r="B130" s="66"/>
      <c r="C130" s="67"/>
      <c r="D130" s="10"/>
      <c r="E130" s="10"/>
      <c r="F130" s="68"/>
      <c r="G130" s="10"/>
      <c r="H130" s="10"/>
      <c r="I130" s="68"/>
      <c r="J130" s="68"/>
      <c r="K130" s="10"/>
      <c r="L130" s="10"/>
      <c r="M130" s="10"/>
      <c r="N130" s="10"/>
      <c r="O130" s="10"/>
      <c r="P130" s="10"/>
      <c r="Q130" s="10"/>
      <c r="R130" s="10"/>
    </row>
    <row r="131" spans="1:18" ht="24.75" customHeight="1" x14ac:dyDescent="0.2">
      <c r="A131" s="10"/>
      <c r="B131" s="66"/>
      <c r="C131" s="67"/>
      <c r="D131" s="10"/>
      <c r="E131" s="10"/>
      <c r="F131" s="68"/>
      <c r="G131" s="10"/>
      <c r="H131" s="10"/>
      <c r="I131" s="68"/>
      <c r="J131" s="68"/>
      <c r="K131" s="10"/>
      <c r="L131" s="10"/>
      <c r="M131" s="10"/>
      <c r="N131" s="10"/>
      <c r="O131" s="10"/>
      <c r="P131" s="10"/>
      <c r="Q131" s="10"/>
      <c r="R131" s="10"/>
    </row>
    <row r="132" spans="1:18" ht="24.75" customHeight="1" x14ac:dyDescent="0.2">
      <c r="A132" s="10"/>
      <c r="B132" s="66"/>
      <c r="C132" s="67"/>
      <c r="D132" s="10"/>
      <c r="E132" s="10"/>
      <c r="F132" s="68"/>
      <c r="G132" s="10"/>
      <c r="H132" s="10"/>
      <c r="I132" s="68"/>
      <c r="J132" s="68"/>
      <c r="K132" s="10"/>
      <c r="L132" s="10"/>
      <c r="M132" s="10"/>
      <c r="N132" s="10"/>
      <c r="O132" s="10"/>
      <c r="P132" s="10"/>
      <c r="Q132" s="10"/>
      <c r="R132" s="10"/>
    </row>
    <row r="133" spans="1:18" ht="24.75" customHeight="1" x14ac:dyDescent="0.2">
      <c r="A133" s="10"/>
      <c r="B133" s="66"/>
      <c r="C133" s="67"/>
      <c r="D133" s="10"/>
      <c r="E133" s="10"/>
      <c r="F133" s="68"/>
      <c r="G133" s="10"/>
      <c r="H133" s="10"/>
      <c r="I133" s="68"/>
      <c r="J133" s="68"/>
      <c r="K133" s="10"/>
      <c r="L133" s="10"/>
      <c r="M133" s="10"/>
      <c r="N133" s="10"/>
      <c r="O133" s="10"/>
      <c r="P133" s="10"/>
      <c r="Q133" s="10"/>
      <c r="R133" s="10"/>
    </row>
    <row r="134" spans="1:18" ht="24.75" customHeight="1" x14ac:dyDescent="0.2">
      <c r="A134" s="10"/>
      <c r="B134" s="66"/>
      <c r="C134" s="67"/>
      <c r="D134" s="10"/>
      <c r="E134" s="10"/>
      <c r="F134" s="68"/>
      <c r="G134" s="10"/>
      <c r="H134" s="10"/>
      <c r="I134" s="68"/>
      <c r="J134" s="68"/>
      <c r="K134" s="10"/>
      <c r="L134" s="10"/>
      <c r="M134" s="10"/>
      <c r="N134" s="10"/>
      <c r="O134" s="10"/>
      <c r="P134" s="10"/>
      <c r="Q134" s="10"/>
      <c r="R134" s="10"/>
    </row>
    <row r="135" spans="1:18" ht="24.75" customHeight="1" x14ac:dyDescent="0.2">
      <c r="A135" s="10"/>
      <c r="B135" s="66"/>
      <c r="C135" s="67"/>
      <c r="D135" s="10"/>
      <c r="E135" s="10"/>
      <c r="F135" s="68"/>
      <c r="G135" s="10"/>
      <c r="H135" s="10"/>
      <c r="I135" s="68"/>
      <c r="J135" s="68"/>
      <c r="K135" s="10"/>
      <c r="L135" s="10"/>
      <c r="M135" s="10"/>
      <c r="N135" s="10"/>
      <c r="O135" s="10"/>
      <c r="P135" s="10"/>
      <c r="Q135" s="10"/>
      <c r="R135" s="10"/>
    </row>
    <row r="136" spans="1:18" ht="24.75" customHeight="1" x14ac:dyDescent="0.2">
      <c r="A136" s="10"/>
      <c r="B136" s="66"/>
      <c r="C136" s="67"/>
      <c r="D136" s="10"/>
      <c r="E136" s="10"/>
      <c r="F136" s="68"/>
      <c r="G136" s="10"/>
      <c r="H136" s="10"/>
      <c r="I136" s="68"/>
      <c r="J136" s="68"/>
      <c r="K136" s="10"/>
      <c r="L136" s="10"/>
      <c r="M136" s="10"/>
      <c r="N136" s="10"/>
      <c r="O136" s="10"/>
      <c r="P136" s="10"/>
      <c r="Q136" s="10"/>
      <c r="R136" s="10"/>
    </row>
    <row r="137" spans="1:18" ht="24.75" customHeight="1" x14ac:dyDescent="0.2">
      <c r="A137" s="10"/>
      <c r="B137" s="66"/>
      <c r="C137" s="67"/>
      <c r="D137" s="10"/>
      <c r="E137" s="10"/>
      <c r="F137" s="68"/>
      <c r="G137" s="10"/>
      <c r="H137" s="10"/>
      <c r="I137" s="68"/>
      <c r="J137" s="68"/>
      <c r="K137" s="10"/>
      <c r="L137" s="10"/>
      <c r="M137" s="10"/>
      <c r="N137" s="10"/>
      <c r="O137" s="10"/>
      <c r="P137" s="10"/>
      <c r="Q137" s="10"/>
      <c r="R137" s="10"/>
    </row>
    <row r="138" spans="1:18" ht="24.75" customHeight="1" x14ac:dyDescent="0.2">
      <c r="A138" s="10"/>
      <c r="B138" s="66"/>
      <c r="C138" s="67"/>
      <c r="D138" s="10"/>
      <c r="E138" s="10"/>
      <c r="F138" s="68"/>
      <c r="G138" s="10"/>
      <c r="H138" s="10"/>
      <c r="I138" s="68"/>
      <c r="J138" s="68"/>
      <c r="K138" s="10"/>
      <c r="L138" s="10"/>
      <c r="M138" s="10"/>
      <c r="N138" s="10"/>
      <c r="O138" s="10"/>
      <c r="P138" s="10"/>
      <c r="Q138" s="10"/>
      <c r="R138" s="10"/>
    </row>
    <row r="139" spans="1:18" ht="24.75" customHeight="1" x14ac:dyDescent="0.2">
      <c r="A139" s="10"/>
      <c r="B139" s="66"/>
      <c r="C139" s="67"/>
      <c r="D139" s="10"/>
      <c r="E139" s="10"/>
      <c r="F139" s="68"/>
      <c r="G139" s="10"/>
      <c r="H139" s="10"/>
      <c r="I139" s="68"/>
      <c r="J139" s="68"/>
      <c r="K139" s="10"/>
      <c r="L139" s="10"/>
      <c r="M139" s="10"/>
      <c r="N139" s="10"/>
      <c r="O139" s="10"/>
      <c r="P139" s="10"/>
      <c r="Q139" s="10"/>
      <c r="R139" s="10"/>
    </row>
    <row r="140" spans="1:18" ht="24.75" customHeight="1" x14ac:dyDescent="0.2">
      <c r="A140" s="10"/>
      <c r="B140" s="66"/>
      <c r="C140" s="67"/>
      <c r="D140" s="10"/>
      <c r="E140" s="10"/>
      <c r="F140" s="68"/>
      <c r="G140" s="10"/>
      <c r="H140" s="10"/>
      <c r="I140" s="68"/>
      <c r="J140" s="68"/>
      <c r="K140" s="10"/>
      <c r="L140" s="10"/>
      <c r="M140" s="10"/>
      <c r="N140" s="10"/>
      <c r="O140" s="10"/>
      <c r="P140" s="10"/>
      <c r="Q140" s="10"/>
      <c r="R140" s="10"/>
    </row>
    <row r="141" spans="1:18" ht="24.75" customHeight="1" x14ac:dyDescent="0.2">
      <c r="A141" s="10"/>
      <c r="B141" s="66"/>
      <c r="C141" s="67"/>
      <c r="D141" s="10"/>
      <c r="E141" s="10"/>
      <c r="F141" s="68"/>
      <c r="G141" s="10"/>
      <c r="H141" s="10"/>
      <c r="I141" s="68"/>
      <c r="J141" s="68"/>
      <c r="K141" s="10"/>
      <c r="L141" s="10"/>
      <c r="M141" s="10"/>
      <c r="N141" s="10"/>
      <c r="O141" s="10"/>
      <c r="P141" s="10"/>
      <c r="Q141" s="10"/>
      <c r="R141" s="10"/>
    </row>
    <row r="142" spans="1:18" ht="24.75" customHeight="1" x14ac:dyDescent="0.2">
      <c r="A142" s="10"/>
      <c r="B142" s="66"/>
      <c r="C142" s="67"/>
      <c r="D142" s="10"/>
      <c r="E142" s="10"/>
      <c r="F142" s="68"/>
      <c r="G142" s="10"/>
      <c r="H142" s="10"/>
      <c r="I142" s="68"/>
      <c r="J142" s="68"/>
      <c r="K142" s="10"/>
      <c r="L142" s="10"/>
      <c r="M142" s="10"/>
      <c r="N142" s="10"/>
      <c r="O142" s="10"/>
      <c r="P142" s="10"/>
      <c r="Q142" s="10"/>
      <c r="R142" s="10"/>
    </row>
    <row r="143" spans="1:18" ht="24.75" customHeight="1" x14ac:dyDescent="0.2">
      <c r="A143" s="10"/>
      <c r="B143" s="66"/>
      <c r="C143" s="67"/>
      <c r="D143" s="10"/>
      <c r="E143" s="10"/>
      <c r="F143" s="68"/>
      <c r="G143" s="10"/>
      <c r="H143" s="10"/>
      <c r="I143" s="68"/>
      <c r="J143" s="68"/>
      <c r="K143" s="10"/>
      <c r="L143" s="10"/>
      <c r="M143" s="10"/>
      <c r="N143" s="10"/>
      <c r="O143" s="10"/>
      <c r="P143" s="10"/>
      <c r="Q143" s="10"/>
      <c r="R143" s="10"/>
    </row>
    <row r="144" spans="1:18" ht="24.75" customHeight="1" x14ac:dyDescent="0.2">
      <c r="A144" s="10"/>
      <c r="B144" s="66"/>
      <c r="C144" s="67"/>
      <c r="D144" s="10"/>
      <c r="E144" s="10"/>
      <c r="F144" s="68"/>
      <c r="G144" s="10"/>
      <c r="H144" s="10"/>
      <c r="I144" s="68"/>
      <c r="J144" s="68"/>
      <c r="K144" s="10"/>
      <c r="L144" s="10"/>
      <c r="M144" s="10"/>
      <c r="N144" s="10"/>
      <c r="O144" s="10"/>
      <c r="P144" s="10"/>
      <c r="Q144" s="10"/>
      <c r="R144" s="10"/>
    </row>
    <row r="145" spans="1:18" ht="24.75" customHeight="1" x14ac:dyDescent="0.2">
      <c r="A145" s="10"/>
      <c r="B145" s="66"/>
      <c r="C145" s="67"/>
      <c r="D145" s="10"/>
      <c r="E145" s="10"/>
      <c r="F145" s="68"/>
      <c r="G145" s="10"/>
      <c r="H145" s="10"/>
      <c r="I145" s="68"/>
      <c r="J145" s="68"/>
      <c r="K145" s="10"/>
      <c r="L145" s="10"/>
      <c r="M145" s="10"/>
      <c r="N145" s="10"/>
      <c r="O145" s="10"/>
      <c r="P145" s="10"/>
      <c r="Q145" s="10"/>
      <c r="R145" s="10"/>
    </row>
    <row r="146" spans="1:18" ht="24.75" customHeight="1" x14ac:dyDescent="0.2">
      <c r="A146" s="10"/>
      <c r="B146" s="66"/>
      <c r="C146" s="67"/>
      <c r="D146" s="10"/>
      <c r="E146" s="10"/>
      <c r="F146" s="68"/>
      <c r="G146" s="10"/>
      <c r="H146" s="10"/>
      <c r="I146" s="68"/>
      <c r="J146" s="68"/>
      <c r="K146" s="10"/>
      <c r="L146" s="10"/>
      <c r="M146" s="10"/>
      <c r="N146" s="10"/>
      <c r="O146" s="10"/>
      <c r="P146" s="10"/>
      <c r="Q146" s="10"/>
      <c r="R146" s="10"/>
    </row>
    <row r="147" spans="1:18" ht="24.75" customHeight="1" x14ac:dyDescent="0.2">
      <c r="A147" s="10"/>
      <c r="B147" s="66"/>
      <c r="C147" s="67"/>
      <c r="D147" s="10"/>
      <c r="E147" s="10"/>
      <c r="F147" s="68"/>
      <c r="G147" s="10"/>
      <c r="H147" s="10"/>
      <c r="I147" s="68"/>
      <c r="J147" s="68"/>
      <c r="K147" s="10"/>
      <c r="L147" s="10"/>
      <c r="M147" s="10"/>
      <c r="N147" s="10"/>
      <c r="O147" s="10"/>
      <c r="P147" s="10"/>
      <c r="Q147" s="10"/>
      <c r="R147" s="10"/>
    </row>
    <row r="148" spans="1:18" ht="24.75" customHeight="1" x14ac:dyDescent="0.2">
      <c r="A148" s="10"/>
      <c r="B148" s="66"/>
      <c r="C148" s="67"/>
      <c r="D148" s="10"/>
      <c r="E148" s="10"/>
      <c r="F148" s="68"/>
      <c r="G148" s="10"/>
      <c r="H148" s="10"/>
      <c r="I148" s="68"/>
      <c r="J148" s="68"/>
      <c r="K148" s="10"/>
      <c r="L148" s="10"/>
      <c r="M148" s="10"/>
      <c r="N148" s="10"/>
      <c r="O148" s="10"/>
      <c r="P148" s="10"/>
      <c r="Q148" s="10"/>
      <c r="R148" s="10"/>
    </row>
    <row r="149" spans="1:18" ht="24.75" customHeight="1" x14ac:dyDescent="0.2">
      <c r="A149" s="10"/>
      <c r="B149" s="66"/>
      <c r="C149" s="67"/>
      <c r="D149" s="10"/>
      <c r="E149" s="10"/>
      <c r="F149" s="68"/>
      <c r="G149" s="10"/>
      <c r="H149" s="10"/>
      <c r="I149" s="68"/>
      <c r="J149" s="68"/>
      <c r="K149" s="10"/>
      <c r="L149" s="10"/>
      <c r="M149" s="10"/>
      <c r="N149" s="10"/>
      <c r="O149" s="10"/>
      <c r="P149" s="10"/>
      <c r="Q149" s="10"/>
      <c r="R149" s="10"/>
    </row>
    <row r="150" spans="1:18" ht="24.75" customHeight="1" x14ac:dyDescent="0.2">
      <c r="A150" s="10"/>
      <c r="B150" s="66"/>
      <c r="C150" s="67"/>
      <c r="D150" s="10"/>
      <c r="E150" s="10"/>
      <c r="F150" s="68"/>
      <c r="G150" s="10"/>
      <c r="H150" s="10"/>
      <c r="I150" s="68"/>
      <c r="J150" s="68"/>
      <c r="K150" s="10"/>
      <c r="L150" s="10"/>
      <c r="M150" s="10"/>
      <c r="N150" s="10"/>
      <c r="O150" s="10"/>
      <c r="P150" s="10"/>
      <c r="Q150" s="10"/>
      <c r="R150" s="10"/>
    </row>
    <row r="151" spans="1:18" ht="24.75" customHeight="1" x14ac:dyDescent="0.2">
      <c r="A151" s="10"/>
      <c r="B151" s="66"/>
      <c r="C151" s="67"/>
      <c r="D151" s="10"/>
      <c r="E151" s="10"/>
      <c r="F151" s="68"/>
      <c r="G151" s="10"/>
      <c r="H151" s="10"/>
      <c r="I151" s="68"/>
      <c r="J151" s="68"/>
      <c r="K151" s="10"/>
      <c r="L151" s="10"/>
      <c r="M151" s="10"/>
      <c r="N151" s="10"/>
      <c r="O151" s="10"/>
      <c r="P151" s="10"/>
      <c r="Q151" s="10"/>
      <c r="R151" s="10"/>
    </row>
    <row r="152" spans="1:18" ht="24.75" customHeight="1" x14ac:dyDescent="0.2">
      <c r="A152" s="10"/>
      <c r="B152" s="66"/>
      <c r="C152" s="67"/>
      <c r="D152" s="10"/>
      <c r="E152" s="10"/>
      <c r="F152" s="68"/>
      <c r="G152" s="10"/>
      <c r="H152" s="10"/>
      <c r="I152" s="68"/>
      <c r="J152" s="68"/>
      <c r="K152" s="10"/>
      <c r="L152" s="10"/>
      <c r="M152" s="10"/>
      <c r="N152" s="10"/>
      <c r="O152" s="10"/>
      <c r="P152" s="10"/>
      <c r="Q152" s="10"/>
      <c r="R152" s="10"/>
    </row>
    <row r="153" spans="1:18" ht="24.75" customHeight="1" x14ac:dyDescent="0.2">
      <c r="A153" s="10"/>
      <c r="B153" s="66"/>
      <c r="C153" s="67"/>
      <c r="D153" s="10"/>
      <c r="E153" s="10"/>
      <c r="F153" s="68"/>
      <c r="G153" s="10"/>
      <c r="H153" s="10"/>
      <c r="I153" s="68"/>
      <c r="J153" s="68"/>
      <c r="K153" s="10"/>
      <c r="L153" s="10"/>
      <c r="M153" s="10"/>
      <c r="N153" s="10"/>
      <c r="O153" s="10"/>
      <c r="P153" s="10"/>
      <c r="Q153" s="10"/>
      <c r="R153" s="10"/>
    </row>
    <row r="154" spans="1:18" ht="24.75" customHeight="1" x14ac:dyDescent="0.2">
      <c r="A154" s="10"/>
      <c r="B154" s="66"/>
      <c r="C154" s="67"/>
      <c r="D154" s="10"/>
      <c r="E154" s="10"/>
      <c r="F154" s="68"/>
      <c r="G154" s="10"/>
      <c r="H154" s="10"/>
      <c r="I154" s="68"/>
      <c r="J154" s="68"/>
      <c r="K154" s="10"/>
      <c r="L154" s="10"/>
      <c r="M154" s="10"/>
      <c r="N154" s="10"/>
      <c r="O154" s="10"/>
      <c r="P154" s="10"/>
      <c r="Q154" s="10"/>
      <c r="R154" s="10"/>
    </row>
    <row r="155" spans="1:18" ht="24.75" customHeight="1" x14ac:dyDescent="0.2">
      <c r="A155" s="10"/>
      <c r="B155" s="66"/>
      <c r="C155" s="67"/>
      <c r="D155" s="10"/>
      <c r="E155" s="10"/>
      <c r="F155" s="68"/>
      <c r="G155" s="10"/>
      <c r="H155" s="10"/>
      <c r="I155" s="68"/>
      <c r="J155" s="68"/>
      <c r="K155" s="10"/>
      <c r="L155" s="10"/>
      <c r="M155" s="10"/>
      <c r="N155" s="10"/>
      <c r="O155" s="10"/>
      <c r="P155" s="10"/>
      <c r="Q155" s="10"/>
      <c r="R155" s="10"/>
    </row>
    <row r="156" spans="1:18" ht="24.75" customHeight="1" x14ac:dyDescent="0.2">
      <c r="A156" s="10"/>
      <c r="B156" s="66"/>
      <c r="C156" s="67"/>
      <c r="D156" s="10"/>
      <c r="E156" s="10"/>
      <c r="F156" s="68"/>
      <c r="G156" s="10"/>
      <c r="H156" s="10"/>
      <c r="I156" s="68"/>
      <c r="J156" s="68"/>
      <c r="K156" s="10"/>
      <c r="L156" s="10"/>
      <c r="M156" s="10"/>
      <c r="N156" s="10"/>
      <c r="O156" s="10"/>
      <c r="P156" s="10"/>
      <c r="Q156" s="10"/>
      <c r="R156" s="10"/>
    </row>
    <row r="157" spans="1:18" ht="24.75" customHeight="1" x14ac:dyDescent="0.2">
      <c r="A157" s="10"/>
      <c r="B157" s="66"/>
      <c r="C157" s="67"/>
      <c r="D157" s="10"/>
      <c r="E157" s="10"/>
      <c r="F157" s="68"/>
      <c r="G157" s="10"/>
      <c r="H157" s="10"/>
      <c r="I157" s="68"/>
      <c r="J157" s="68"/>
      <c r="K157" s="10"/>
      <c r="L157" s="10"/>
      <c r="M157" s="10"/>
      <c r="N157" s="10"/>
      <c r="O157" s="10"/>
      <c r="P157" s="10"/>
      <c r="Q157" s="10"/>
      <c r="R157" s="10"/>
    </row>
    <row r="158" spans="1:18" ht="24.75" customHeight="1" x14ac:dyDescent="0.2">
      <c r="A158" s="10"/>
      <c r="B158" s="66"/>
      <c r="C158" s="67"/>
      <c r="D158" s="10"/>
      <c r="E158" s="10"/>
      <c r="F158" s="68"/>
      <c r="G158" s="10"/>
      <c r="H158" s="10"/>
      <c r="I158" s="68"/>
      <c r="J158" s="68"/>
      <c r="K158" s="10"/>
      <c r="L158" s="10"/>
      <c r="M158" s="10"/>
      <c r="N158" s="10"/>
      <c r="O158" s="10"/>
      <c r="P158" s="10"/>
      <c r="Q158" s="10"/>
      <c r="R158" s="10"/>
    </row>
    <row r="159" spans="1:18" ht="24.75" customHeight="1" x14ac:dyDescent="0.2">
      <c r="A159" s="10"/>
      <c r="B159" s="66"/>
      <c r="C159" s="67"/>
      <c r="D159" s="10"/>
      <c r="E159" s="10"/>
      <c r="F159" s="68"/>
      <c r="G159" s="10"/>
      <c r="H159" s="10"/>
      <c r="I159" s="68"/>
      <c r="J159" s="68"/>
      <c r="K159" s="10"/>
      <c r="L159" s="10"/>
      <c r="M159" s="10"/>
      <c r="N159" s="10"/>
      <c r="O159" s="10"/>
      <c r="P159" s="10"/>
      <c r="Q159" s="10"/>
      <c r="R159" s="10"/>
    </row>
    <row r="160" spans="1:18" ht="24.75" customHeight="1" x14ac:dyDescent="0.2">
      <c r="A160" s="10"/>
      <c r="B160" s="66"/>
      <c r="C160" s="67"/>
      <c r="D160" s="10"/>
      <c r="E160" s="10"/>
      <c r="F160" s="68"/>
      <c r="G160" s="10"/>
      <c r="H160" s="10"/>
      <c r="I160" s="68"/>
      <c r="J160" s="68"/>
      <c r="K160" s="10"/>
      <c r="L160" s="10"/>
      <c r="M160" s="10"/>
      <c r="N160" s="10"/>
      <c r="O160" s="10"/>
      <c r="P160" s="10"/>
      <c r="Q160" s="10"/>
      <c r="R160" s="10"/>
    </row>
    <row r="161" spans="1:18" ht="24.75" customHeight="1" x14ac:dyDescent="0.2">
      <c r="A161" s="10"/>
      <c r="B161" s="66"/>
      <c r="C161" s="67"/>
      <c r="D161" s="10"/>
      <c r="E161" s="10"/>
      <c r="F161" s="68"/>
      <c r="G161" s="10"/>
      <c r="H161" s="10"/>
      <c r="I161" s="68"/>
      <c r="J161" s="68"/>
      <c r="K161" s="10"/>
      <c r="L161" s="10"/>
      <c r="M161" s="10"/>
      <c r="N161" s="10"/>
      <c r="O161" s="10"/>
      <c r="P161" s="10"/>
      <c r="Q161" s="10"/>
      <c r="R161" s="10"/>
    </row>
    <row r="162" spans="1:18" ht="24.75" customHeight="1" x14ac:dyDescent="0.2">
      <c r="A162" s="10"/>
      <c r="B162" s="66"/>
      <c r="C162" s="67"/>
      <c r="D162" s="10"/>
      <c r="E162" s="10"/>
      <c r="F162" s="68"/>
      <c r="G162" s="10"/>
      <c r="H162" s="10"/>
      <c r="I162" s="68"/>
      <c r="J162" s="68"/>
      <c r="K162" s="10"/>
      <c r="L162" s="10"/>
      <c r="M162" s="10"/>
      <c r="N162" s="10"/>
      <c r="O162" s="10"/>
      <c r="P162" s="10"/>
      <c r="Q162" s="10"/>
      <c r="R162" s="10"/>
    </row>
    <row r="163" spans="1:18" ht="24.75" customHeight="1" x14ac:dyDescent="0.2">
      <c r="A163" s="10"/>
      <c r="B163" s="66"/>
      <c r="C163" s="67"/>
      <c r="D163" s="10"/>
      <c r="E163" s="10"/>
      <c r="F163" s="68"/>
      <c r="G163" s="10"/>
      <c r="H163" s="10"/>
      <c r="I163" s="68"/>
      <c r="J163" s="68"/>
      <c r="K163" s="10"/>
      <c r="L163" s="10"/>
      <c r="M163" s="10"/>
      <c r="N163" s="10"/>
      <c r="O163" s="10"/>
      <c r="P163" s="10"/>
      <c r="Q163" s="10"/>
      <c r="R163" s="10"/>
    </row>
    <row r="164" spans="1:18" ht="24.75" customHeight="1" x14ac:dyDescent="0.2">
      <c r="A164" s="10"/>
      <c r="B164" s="66"/>
      <c r="C164" s="67"/>
      <c r="D164" s="10"/>
      <c r="E164" s="10"/>
      <c r="F164" s="68"/>
      <c r="G164" s="10"/>
      <c r="H164" s="10"/>
      <c r="I164" s="68"/>
      <c r="J164" s="68"/>
      <c r="K164" s="10"/>
      <c r="L164" s="10"/>
      <c r="M164" s="10"/>
      <c r="N164" s="10"/>
      <c r="O164" s="10"/>
      <c r="P164" s="10"/>
      <c r="Q164" s="10"/>
      <c r="R164" s="10"/>
    </row>
    <row r="165" spans="1:18" ht="24.75" customHeight="1" x14ac:dyDescent="0.2">
      <c r="A165" s="10"/>
      <c r="B165" s="66"/>
      <c r="C165" s="67"/>
      <c r="D165" s="10"/>
      <c r="E165" s="10"/>
      <c r="F165" s="68"/>
      <c r="G165" s="10"/>
      <c r="H165" s="10"/>
      <c r="I165" s="68"/>
      <c r="J165" s="68"/>
      <c r="K165" s="10"/>
      <c r="L165" s="10"/>
      <c r="M165" s="10"/>
      <c r="N165" s="10"/>
      <c r="O165" s="10"/>
      <c r="P165" s="10"/>
      <c r="Q165" s="10"/>
      <c r="R165" s="10"/>
    </row>
    <row r="166" spans="1:18" ht="24.75" customHeight="1" x14ac:dyDescent="0.2">
      <c r="A166" s="10"/>
      <c r="B166" s="66"/>
      <c r="C166" s="67"/>
      <c r="D166" s="10"/>
      <c r="E166" s="10"/>
      <c r="F166" s="68"/>
      <c r="G166" s="10"/>
      <c r="H166" s="10"/>
      <c r="I166" s="68"/>
      <c r="J166" s="68"/>
      <c r="K166" s="10"/>
      <c r="L166" s="10"/>
      <c r="M166" s="10"/>
      <c r="N166" s="10"/>
      <c r="O166" s="10"/>
      <c r="P166" s="10"/>
      <c r="Q166" s="10"/>
      <c r="R166" s="10"/>
    </row>
    <row r="167" spans="1:18" ht="24.75" customHeight="1" x14ac:dyDescent="0.2">
      <c r="A167" s="10"/>
      <c r="B167" s="66"/>
      <c r="C167" s="67"/>
      <c r="D167" s="10"/>
      <c r="E167" s="10"/>
      <c r="F167" s="68"/>
      <c r="G167" s="10"/>
      <c r="H167" s="10"/>
      <c r="I167" s="68"/>
      <c r="J167" s="68"/>
      <c r="K167" s="10"/>
      <c r="L167" s="10"/>
      <c r="M167" s="10"/>
      <c r="N167" s="10"/>
      <c r="O167" s="10"/>
      <c r="P167" s="10"/>
      <c r="Q167" s="10"/>
      <c r="R167" s="10"/>
    </row>
    <row r="168" spans="1:18" ht="24.75" customHeight="1" x14ac:dyDescent="0.2">
      <c r="A168" s="10"/>
      <c r="B168" s="66"/>
      <c r="C168" s="67"/>
      <c r="D168" s="10"/>
      <c r="E168" s="10"/>
      <c r="F168" s="68"/>
      <c r="G168" s="10"/>
      <c r="H168" s="10"/>
      <c r="I168" s="68"/>
      <c r="J168" s="68"/>
      <c r="K168" s="10"/>
      <c r="L168" s="10"/>
      <c r="M168" s="10"/>
      <c r="N168" s="10"/>
      <c r="O168" s="10"/>
      <c r="P168" s="10"/>
      <c r="Q168" s="10"/>
      <c r="R168" s="10"/>
    </row>
    <row r="169" spans="1:18" ht="24.75" customHeight="1" x14ac:dyDescent="0.2">
      <c r="A169" s="10"/>
      <c r="B169" s="66"/>
      <c r="C169" s="67"/>
      <c r="D169" s="10"/>
      <c r="E169" s="10"/>
      <c r="F169" s="68"/>
      <c r="G169" s="10"/>
      <c r="H169" s="10"/>
      <c r="I169" s="68"/>
      <c r="J169" s="68"/>
      <c r="K169" s="10"/>
      <c r="L169" s="10"/>
      <c r="M169" s="10"/>
      <c r="N169" s="10"/>
      <c r="O169" s="10"/>
      <c r="P169" s="10"/>
      <c r="Q169" s="10"/>
      <c r="R169" s="10"/>
    </row>
    <row r="170" spans="1:18" ht="24.75" customHeight="1" x14ac:dyDescent="0.2">
      <c r="A170" s="10"/>
      <c r="B170" s="66"/>
      <c r="C170" s="67"/>
      <c r="D170" s="10"/>
      <c r="E170" s="10"/>
      <c r="F170" s="68"/>
      <c r="G170" s="10"/>
      <c r="H170" s="10"/>
      <c r="I170" s="68"/>
      <c r="J170" s="68"/>
      <c r="K170" s="10"/>
      <c r="L170" s="10"/>
      <c r="M170" s="10"/>
      <c r="N170" s="10"/>
      <c r="O170" s="10"/>
      <c r="P170" s="10"/>
      <c r="Q170" s="10"/>
      <c r="R170" s="10"/>
    </row>
    <row r="171" spans="1:18" ht="24.75" customHeight="1" x14ac:dyDescent="0.2">
      <c r="A171" s="10"/>
      <c r="B171" s="66"/>
      <c r="C171" s="67"/>
      <c r="D171" s="10"/>
      <c r="E171" s="10"/>
      <c r="F171" s="68"/>
      <c r="G171" s="10"/>
      <c r="H171" s="10"/>
      <c r="I171" s="68"/>
      <c r="J171" s="68"/>
      <c r="K171" s="10"/>
      <c r="L171" s="10"/>
      <c r="M171" s="10"/>
      <c r="N171" s="10"/>
      <c r="O171" s="10"/>
      <c r="P171" s="10"/>
      <c r="Q171" s="10"/>
      <c r="R171" s="10"/>
    </row>
    <row r="172" spans="1:18" ht="24.75" customHeight="1" x14ac:dyDescent="0.2">
      <c r="A172" s="10"/>
      <c r="B172" s="66"/>
      <c r="C172" s="67"/>
      <c r="D172" s="10"/>
      <c r="E172" s="10"/>
      <c r="F172" s="68"/>
      <c r="G172" s="10"/>
      <c r="H172" s="10"/>
      <c r="I172" s="68"/>
      <c r="J172" s="68"/>
      <c r="K172" s="10"/>
      <c r="L172" s="10"/>
      <c r="M172" s="10"/>
      <c r="N172" s="10"/>
      <c r="O172" s="10"/>
      <c r="P172" s="10"/>
      <c r="Q172" s="10"/>
      <c r="R172" s="10"/>
    </row>
    <row r="173" spans="1:18" ht="24.75" customHeight="1" x14ac:dyDescent="0.2">
      <c r="A173" s="10"/>
      <c r="B173" s="66"/>
      <c r="C173" s="67"/>
      <c r="D173" s="10"/>
      <c r="E173" s="10"/>
      <c r="F173" s="68"/>
      <c r="G173" s="10"/>
      <c r="H173" s="10"/>
      <c r="I173" s="68"/>
      <c r="J173" s="68"/>
      <c r="K173" s="10"/>
      <c r="L173" s="10"/>
      <c r="M173" s="10"/>
      <c r="N173" s="10"/>
      <c r="O173" s="10"/>
      <c r="P173" s="10"/>
      <c r="Q173" s="10"/>
      <c r="R173" s="10"/>
    </row>
    <row r="174" spans="1:18" ht="24.75" customHeight="1" x14ac:dyDescent="0.2">
      <c r="A174" s="10"/>
      <c r="B174" s="66"/>
      <c r="C174" s="67"/>
      <c r="D174" s="10"/>
      <c r="E174" s="10"/>
      <c r="F174" s="68"/>
      <c r="G174" s="10"/>
      <c r="H174" s="10"/>
      <c r="I174" s="68"/>
      <c r="J174" s="68"/>
      <c r="K174" s="10"/>
      <c r="L174" s="10"/>
      <c r="M174" s="10"/>
      <c r="N174" s="10"/>
      <c r="O174" s="10"/>
      <c r="P174" s="10"/>
      <c r="Q174" s="10"/>
      <c r="R174" s="10"/>
    </row>
    <row r="175" spans="1:18" ht="24.75" customHeight="1" x14ac:dyDescent="0.2">
      <c r="A175" s="10"/>
      <c r="B175" s="66"/>
      <c r="C175" s="67"/>
      <c r="D175" s="10"/>
      <c r="E175" s="10"/>
      <c r="F175" s="68"/>
      <c r="G175" s="10"/>
      <c r="H175" s="10"/>
      <c r="I175" s="68"/>
      <c r="J175" s="68"/>
      <c r="K175" s="10"/>
      <c r="L175" s="10"/>
      <c r="M175" s="10"/>
      <c r="N175" s="10"/>
      <c r="O175" s="10"/>
      <c r="P175" s="10"/>
      <c r="Q175" s="10"/>
      <c r="R175" s="10"/>
    </row>
    <row r="176" spans="1:18" ht="24.75" customHeight="1" x14ac:dyDescent="0.2">
      <c r="A176" s="10"/>
      <c r="B176" s="66"/>
      <c r="C176" s="67"/>
      <c r="D176" s="10"/>
      <c r="E176" s="10"/>
      <c r="F176" s="68"/>
      <c r="G176" s="10"/>
      <c r="H176" s="10"/>
      <c r="I176" s="68"/>
      <c r="J176" s="68"/>
      <c r="K176" s="10"/>
      <c r="L176" s="10"/>
      <c r="M176" s="10"/>
      <c r="N176" s="10"/>
      <c r="O176" s="10"/>
      <c r="P176" s="10"/>
      <c r="Q176" s="10"/>
      <c r="R176" s="10"/>
    </row>
    <row r="177" spans="1:18" ht="24.75" customHeight="1" x14ac:dyDescent="0.2">
      <c r="A177" s="10"/>
      <c r="B177" s="66"/>
      <c r="C177" s="67"/>
      <c r="D177" s="10"/>
      <c r="E177" s="10"/>
      <c r="F177" s="68"/>
      <c r="G177" s="10"/>
      <c r="H177" s="10"/>
      <c r="I177" s="68"/>
      <c r="J177" s="68"/>
      <c r="K177" s="10"/>
      <c r="L177" s="10"/>
      <c r="M177" s="10"/>
      <c r="N177" s="10"/>
      <c r="O177" s="10"/>
      <c r="P177" s="10"/>
      <c r="Q177" s="10"/>
      <c r="R177" s="10"/>
    </row>
    <row r="178" spans="1:18" ht="24.75" customHeight="1" x14ac:dyDescent="0.2">
      <c r="A178" s="10"/>
      <c r="B178" s="66"/>
      <c r="C178" s="67"/>
      <c r="D178" s="10"/>
      <c r="E178" s="10"/>
      <c r="F178" s="68"/>
      <c r="G178" s="10"/>
      <c r="H178" s="10"/>
      <c r="I178" s="68"/>
      <c r="J178" s="68"/>
      <c r="K178" s="10"/>
      <c r="L178" s="10"/>
      <c r="M178" s="10"/>
      <c r="N178" s="10"/>
      <c r="O178" s="10"/>
      <c r="P178" s="10"/>
      <c r="Q178" s="10"/>
      <c r="R178" s="10"/>
    </row>
    <row r="179" spans="1:18" ht="24.75" customHeight="1" x14ac:dyDescent="0.2">
      <c r="A179" s="10"/>
      <c r="B179" s="66"/>
      <c r="C179" s="67"/>
      <c r="D179" s="10"/>
      <c r="E179" s="10"/>
      <c r="F179" s="68"/>
      <c r="G179" s="10"/>
      <c r="H179" s="10"/>
      <c r="I179" s="68"/>
      <c r="J179" s="68"/>
      <c r="K179" s="10"/>
      <c r="L179" s="10"/>
      <c r="M179" s="10"/>
      <c r="N179" s="10"/>
      <c r="O179" s="10"/>
      <c r="P179" s="10"/>
      <c r="Q179" s="10"/>
      <c r="R179" s="10"/>
    </row>
    <row r="180" spans="1:18" ht="24.75" customHeight="1" x14ac:dyDescent="0.2">
      <c r="A180" s="10"/>
      <c r="B180" s="66"/>
      <c r="C180" s="67"/>
      <c r="D180" s="10"/>
      <c r="E180" s="10"/>
      <c r="F180" s="68"/>
      <c r="G180" s="10"/>
      <c r="H180" s="10"/>
      <c r="I180" s="68"/>
      <c r="J180" s="68"/>
      <c r="K180" s="10"/>
      <c r="L180" s="10"/>
      <c r="M180" s="10"/>
      <c r="N180" s="10"/>
      <c r="O180" s="10"/>
      <c r="P180" s="10"/>
      <c r="Q180" s="10"/>
      <c r="R180" s="10"/>
    </row>
    <row r="181" spans="1:18" ht="24.75" customHeight="1" x14ac:dyDescent="0.2">
      <c r="A181" s="10"/>
      <c r="B181" s="66"/>
      <c r="C181" s="67"/>
      <c r="D181" s="10"/>
      <c r="E181" s="10"/>
      <c r="F181" s="68"/>
      <c r="G181" s="10"/>
      <c r="H181" s="10"/>
      <c r="I181" s="68"/>
      <c r="J181" s="68"/>
      <c r="K181" s="10"/>
      <c r="L181" s="10"/>
      <c r="M181" s="10"/>
      <c r="N181" s="10"/>
      <c r="O181" s="10"/>
      <c r="P181" s="10"/>
      <c r="Q181" s="10"/>
      <c r="R181" s="10"/>
    </row>
    <row r="182" spans="1:18" ht="24.75" customHeight="1" x14ac:dyDescent="0.2">
      <c r="A182" s="10"/>
      <c r="B182" s="66"/>
      <c r="C182" s="67"/>
      <c r="D182" s="10"/>
      <c r="E182" s="10"/>
      <c r="F182" s="68"/>
      <c r="G182" s="10"/>
      <c r="H182" s="10"/>
      <c r="I182" s="68"/>
      <c r="J182" s="68"/>
      <c r="K182" s="10"/>
      <c r="L182" s="10"/>
      <c r="M182" s="10"/>
      <c r="N182" s="10"/>
      <c r="O182" s="10"/>
      <c r="P182" s="10"/>
      <c r="Q182" s="10"/>
      <c r="R182" s="10"/>
    </row>
    <row r="183" spans="1:18" ht="24.75" customHeight="1" x14ac:dyDescent="0.2">
      <c r="A183" s="10"/>
      <c r="B183" s="66"/>
      <c r="C183" s="67"/>
      <c r="D183" s="10"/>
      <c r="E183" s="10"/>
      <c r="F183" s="68"/>
      <c r="G183" s="10"/>
      <c r="H183" s="10"/>
      <c r="I183" s="68"/>
      <c r="J183" s="68"/>
      <c r="K183" s="10"/>
      <c r="L183" s="10"/>
      <c r="M183" s="10"/>
      <c r="N183" s="10"/>
      <c r="O183" s="10"/>
      <c r="P183" s="10"/>
      <c r="Q183" s="10"/>
      <c r="R183" s="10"/>
    </row>
    <row r="184" spans="1:18" ht="24.75" customHeight="1" x14ac:dyDescent="0.2">
      <c r="A184" s="10"/>
      <c r="B184" s="66"/>
      <c r="C184" s="67"/>
      <c r="D184" s="10"/>
      <c r="E184" s="10"/>
      <c r="F184" s="68"/>
      <c r="G184" s="10"/>
      <c r="H184" s="10"/>
      <c r="I184" s="68"/>
      <c r="J184" s="68"/>
      <c r="K184" s="10"/>
      <c r="L184" s="10"/>
      <c r="M184" s="10"/>
      <c r="N184" s="10"/>
      <c r="O184" s="10"/>
      <c r="P184" s="10"/>
      <c r="Q184" s="10"/>
      <c r="R184" s="10"/>
    </row>
    <row r="185" spans="1:18" ht="24.75" customHeight="1" x14ac:dyDescent="0.2">
      <c r="A185" s="10"/>
      <c r="B185" s="66"/>
      <c r="C185" s="67"/>
      <c r="D185" s="10"/>
      <c r="E185" s="10"/>
      <c r="F185" s="68"/>
      <c r="G185" s="10"/>
      <c r="H185" s="10"/>
      <c r="I185" s="68"/>
      <c r="J185" s="68"/>
      <c r="K185" s="10"/>
      <c r="L185" s="10"/>
      <c r="M185" s="10"/>
      <c r="N185" s="10"/>
      <c r="O185" s="10"/>
      <c r="P185" s="10"/>
      <c r="Q185" s="10"/>
      <c r="R185" s="10"/>
    </row>
    <row r="186" spans="1:18" ht="24.75" customHeight="1" x14ac:dyDescent="0.2">
      <c r="A186" s="10"/>
      <c r="B186" s="66"/>
      <c r="C186" s="67"/>
      <c r="D186" s="10"/>
      <c r="E186" s="10"/>
      <c r="F186" s="68"/>
      <c r="G186" s="10"/>
      <c r="H186" s="10"/>
      <c r="I186" s="68"/>
      <c r="J186" s="68"/>
      <c r="K186" s="10"/>
      <c r="L186" s="10"/>
      <c r="M186" s="10"/>
      <c r="N186" s="10"/>
      <c r="O186" s="10"/>
      <c r="P186" s="10"/>
      <c r="Q186" s="10"/>
      <c r="R186" s="10"/>
    </row>
    <row r="187" spans="1:18" ht="24.75" customHeight="1" x14ac:dyDescent="0.2">
      <c r="A187" s="10"/>
      <c r="B187" s="66"/>
      <c r="C187" s="67"/>
      <c r="D187" s="10"/>
      <c r="E187" s="10"/>
      <c r="F187" s="68"/>
      <c r="G187" s="10"/>
      <c r="H187" s="10"/>
      <c r="I187" s="68"/>
      <c r="J187" s="68"/>
      <c r="K187" s="10"/>
      <c r="L187" s="10"/>
      <c r="M187" s="10"/>
      <c r="N187" s="10"/>
      <c r="O187" s="10"/>
      <c r="P187" s="10"/>
      <c r="Q187" s="10"/>
      <c r="R187" s="10"/>
    </row>
    <row r="188" spans="1:18" ht="24.75" customHeight="1" x14ac:dyDescent="0.2">
      <c r="A188" s="10"/>
      <c r="B188" s="66"/>
      <c r="C188" s="67"/>
      <c r="D188" s="10"/>
      <c r="E188" s="10"/>
      <c r="F188" s="68"/>
      <c r="G188" s="10"/>
      <c r="H188" s="10"/>
      <c r="I188" s="68"/>
      <c r="J188" s="68"/>
      <c r="K188" s="10"/>
      <c r="L188" s="10"/>
      <c r="M188" s="10"/>
      <c r="N188" s="10"/>
      <c r="O188" s="10"/>
      <c r="P188" s="10"/>
      <c r="Q188" s="10"/>
      <c r="R188" s="10"/>
    </row>
    <row r="189" spans="1:18" ht="24.75" customHeight="1" x14ac:dyDescent="0.2">
      <c r="A189" s="10"/>
      <c r="B189" s="66"/>
      <c r="C189" s="67"/>
      <c r="D189" s="10"/>
      <c r="E189" s="10"/>
      <c r="F189" s="68"/>
      <c r="G189" s="10"/>
      <c r="H189" s="10"/>
      <c r="I189" s="68"/>
      <c r="J189" s="68"/>
      <c r="K189" s="10"/>
      <c r="L189" s="10"/>
      <c r="M189" s="10"/>
      <c r="N189" s="10"/>
      <c r="O189" s="10"/>
      <c r="P189" s="10"/>
      <c r="Q189" s="10"/>
      <c r="R189" s="10"/>
    </row>
    <row r="190" spans="1:18" ht="24.75" customHeight="1" x14ac:dyDescent="0.2">
      <c r="A190" s="10"/>
      <c r="B190" s="66"/>
      <c r="C190" s="67"/>
      <c r="D190" s="10"/>
      <c r="E190" s="10"/>
      <c r="F190" s="68"/>
      <c r="G190" s="10"/>
      <c r="H190" s="10"/>
      <c r="I190" s="68"/>
      <c r="J190" s="68"/>
      <c r="K190" s="10"/>
      <c r="L190" s="10"/>
      <c r="M190" s="10"/>
      <c r="N190" s="10"/>
      <c r="O190" s="10"/>
      <c r="P190" s="10"/>
      <c r="Q190" s="10"/>
      <c r="R190" s="10"/>
    </row>
    <row r="191" spans="1:18" ht="24.75" customHeight="1" x14ac:dyDescent="0.2">
      <c r="A191" s="10"/>
      <c r="B191" s="66"/>
      <c r="C191" s="67"/>
      <c r="D191" s="10"/>
      <c r="E191" s="10"/>
      <c r="F191" s="68"/>
      <c r="G191" s="10"/>
      <c r="H191" s="10"/>
      <c r="I191" s="68"/>
      <c r="J191" s="68"/>
      <c r="K191" s="10"/>
      <c r="L191" s="10"/>
      <c r="M191" s="10"/>
      <c r="N191" s="10"/>
      <c r="O191" s="10"/>
      <c r="P191" s="10"/>
      <c r="Q191" s="10"/>
      <c r="R191" s="10"/>
    </row>
    <row r="192" spans="1:18" ht="24.75" customHeight="1" x14ac:dyDescent="0.2">
      <c r="A192" s="10"/>
      <c r="B192" s="66"/>
      <c r="C192" s="67"/>
      <c r="D192" s="10"/>
      <c r="E192" s="10"/>
      <c r="F192" s="68"/>
      <c r="G192" s="10"/>
      <c r="H192" s="10"/>
      <c r="I192" s="68"/>
      <c r="J192" s="68"/>
      <c r="K192" s="10"/>
      <c r="L192" s="10"/>
      <c r="M192" s="10"/>
      <c r="N192" s="10"/>
      <c r="O192" s="10"/>
      <c r="P192" s="10"/>
      <c r="Q192" s="10"/>
      <c r="R192" s="10"/>
    </row>
    <row r="193" spans="1:18" ht="24.75" customHeight="1" x14ac:dyDescent="0.2">
      <c r="A193" s="10"/>
      <c r="B193" s="66"/>
      <c r="C193" s="67"/>
      <c r="D193" s="10"/>
      <c r="E193" s="10"/>
      <c r="F193" s="68"/>
      <c r="G193" s="10"/>
      <c r="H193" s="10"/>
      <c r="I193" s="68"/>
      <c r="J193" s="68"/>
      <c r="K193" s="10"/>
      <c r="L193" s="10"/>
      <c r="M193" s="10"/>
      <c r="N193" s="10"/>
      <c r="O193" s="10"/>
      <c r="P193" s="10"/>
      <c r="Q193" s="10"/>
      <c r="R193" s="10"/>
    </row>
    <row r="194" spans="1:18" ht="24.75" customHeight="1" x14ac:dyDescent="0.2">
      <c r="A194" s="10"/>
      <c r="B194" s="66"/>
      <c r="C194" s="67"/>
      <c r="D194" s="10"/>
      <c r="E194" s="10"/>
      <c r="F194" s="68"/>
      <c r="G194" s="10"/>
      <c r="H194" s="10"/>
      <c r="I194" s="68"/>
      <c r="J194" s="68"/>
      <c r="K194" s="10"/>
      <c r="L194" s="10"/>
      <c r="M194" s="10"/>
      <c r="N194" s="10"/>
      <c r="O194" s="10"/>
      <c r="P194" s="10"/>
      <c r="Q194" s="10"/>
      <c r="R194" s="10"/>
    </row>
    <row r="195" spans="1:18" ht="24.75" customHeight="1" x14ac:dyDescent="0.2">
      <c r="A195" s="10"/>
      <c r="B195" s="66"/>
      <c r="C195" s="67"/>
      <c r="D195" s="10"/>
      <c r="E195" s="10"/>
      <c r="F195" s="68"/>
      <c r="G195" s="10"/>
      <c r="H195" s="10"/>
      <c r="I195" s="68"/>
      <c r="J195" s="68"/>
      <c r="K195" s="10"/>
      <c r="L195" s="10"/>
      <c r="M195" s="10"/>
      <c r="N195" s="10"/>
      <c r="O195" s="10"/>
      <c r="P195" s="10"/>
      <c r="Q195" s="10"/>
      <c r="R195" s="10"/>
    </row>
    <row r="196" spans="1:18" ht="24.75" customHeight="1" x14ac:dyDescent="0.2">
      <c r="A196" s="10"/>
      <c r="B196" s="66"/>
      <c r="C196" s="67"/>
      <c r="D196" s="10"/>
      <c r="E196" s="10"/>
      <c r="F196" s="68"/>
      <c r="G196" s="10"/>
      <c r="H196" s="10"/>
      <c r="I196" s="68"/>
      <c r="J196" s="68"/>
      <c r="K196" s="10"/>
      <c r="L196" s="10"/>
      <c r="M196" s="10"/>
      <c r="N196" s="10"/>
      <c r="O196" s="10"/>
      <c r="P196" s="10"/>
      <c r="Q196" s="10"/>
      <c r="R196" s="10"/>
    </row>
    <row r="197" spans="1:18" ht="24.75" customHeight="1" x14ac:dyDescent="0.2">
      <c r="A197" s="10"/>
      <c r="B197" s="66"/>
      <c r="C197" s="67"/>
      <c r="D197" s="10"/>
      <c r="E197" s="10"/>
      <c r="F197" s="68"/>
      <c r="G197" s="10"/>
      <c r="H197" s="10"/>
      <c r="I197" s="68"/>
      <c r="J197" s="68"/>
      <c r="K197" s="10"/>
      <c r="L197" s="10"/>
      <c r="M197" s="10"/>
      <c r="N197" s="10"/>
      <c r="O197" s="10"/>
      <c r="P197" s="10"/>
      <c r="Q197" s="10"/>
      <c r="R197" s="10"/>
    </row>
    <row r="198" spans="1:18" ht="24.75" customHeight="1" x14ac:dyDescent="0.2">
      <c r="A198" s="10"/>
      <c r="B198" s="66"/>
      <c r="C198" s="67"/>
      <c r="D198" s="10"/>
      <c r="E198" s="10"/>
      <c r="F198" s="68"/>
      <c r="G198" s="10"/>
      <c r="H198" s="10"/>
      <c r="I198" s="68"/>
      <c r="J198" s="68"/>
      <c r="K198" s="10"/>
      <c r="L198" s="10"/>
      <c r="M198" s="10"/>
      <c r="N198" s="10"/>
      <c r="O198" s="10"/>
      <c r="P198" s="10"/>
      <c r="Q198" s="10"/>
      <c r="R198" s="10"/>
    </row>
    <row r="199" spans="1:18" ht="24.75" customHeight="1" x14ac:dyDescent="0.2">
      <c r="A199" s="10"/>
      <c r="B199" s="66"/>
      <c r="C199" s="67"/>
      <c r="D199" s="10"/>
      <c r="E199" s="10"/>
      <c r="F199" s="68"/>
      <c r="G199" s="10"/>
      <c r="H199" s="10"/>
      <c r="I199" s="68"/>
      <c r="J199" s="68"/>
      <c r="K199" s="10"/>
      <c r="L199" s="10"/>
      <c r="M199" s="10"/>
      <c r="N199" s="10"/>
      <c r="O199" s="10"/>
      <c r="P199" s="10"/>
      <c r="Q199" s="10"/>
      <c r="R199" s="10"/>
    </row>
    <row r="200" spans="1:18" ht="24.75" customHeight="1" x14ac:dyDescent="0.2">
      <c r="A200" s="10"/>
      <c r="B200" s="66"/>
      <c r="C200" s="67"/>
      <c r="D200" s="10"/>
      <c r="E200" s="10"/>
      <c r="F200" s="68"/>
      <c r="G200" s="10"/>
      <c r="H200" s="10"/>
      <c r="I200" s="68"/>
      <c r="J200" s="68"/>
      <c r="K200" s="10"/>
      <c r="L200" s="10"/>
      <c r="M200" s="10"/>
      <c r="N200" s="10"/>
      <c r="O200" s="10"/>
      <c r="P200" s="10"/>
      <c r="Q200" s="10"/>
      <c r="R200" s="10"/>
    </row>
    <row r="201" spans="1:18" ht="24.75" customHeight="1" x14ac:dyDescent="0.2">
      <c r="A201" s="10"/>
      <c r="B201" s="66"/>
      <c r="C201" s="67"/>
      <c r="D201" s="10"/>
      <c r="E201" s="10"/>
      <c r="F201" s="68"/>
      <c r="G201" s="10"/>
      <c r="H201" s="10"/>
      <c r="I201" s="68"/>
      <c r="J201" s="68"/>
      <c r="K201" s="10"/>
      <c r="L201" s="10"/>
      <c r="M201" s="10"/>
      <c r="N201" s="10"/>
      <c r="O201" s="10"/>
      <c r="P201" s="10"/>
      <c r="Q201" s="10"/>
      <c r="R201" s="10"/>
    </row>
    <row r="202" spans="1:18" ht="24.75" customHeight="1" x14ac:dyDescent="0.2">
      <c r="A202" s="10"/>
      <c r="B202" s="66"/>
      <c r="C202" s="67"/>
      <c r="D202" s="10"/>
      <c r="E202" s="10"/>
      <c r="F202" s="68"/>
      <c r="G202" s="10"/>
      <c r="H202" s="10"/>
      <c r="I202" s="68"/>
      <c r="J202" s="68"/>
      <c r="K202" s="10"/>
      <c r="L202" s="10"/>
      <c r="M202" s="10"/>
      <c r="N202" s="10"/>
      <c r="O202" s="10"/>
      <c r="P202" s="10"/>
      <c r="Q202" s="10"/>
      <c r="R202" s="10"/>
    </row>
    <row r="203" spans="1:18" ht="24.75" customHeight="1" x14ac:dyDescent="0.2">
      <c r="A203" s="10"/>
      <c r="B203" s="66"/>
      <c r="C203" s="67"/>
      <c r="D203" s="10"/>
      <c r="E203" s="10"/>
      <c r="F203" s="68"/>
      <c r="G203" s="10"/>
      <c r="H203" s="10"/>
      <c r="I203" s="68"/>
      <c r="J203" s="68"/>
      <c r="K203" s="10"/>
      <c r="L203" s="10"/>
      <c r="M203" s="10"/>
      <c r="N203" s="10"/>
      <c r="O203" s="10"/>
      <c r="P203" s="10"/>
      <c r="Q203" s="10"/>
      <c r="R203" s="10"/>
    </row>
    <row r="204" spans="1:18" ht="24.75" customHeight="1" x14ac:dyDescent="0.2">
      <c r="A204" s="10"/>
      <c r="B204" s="66"/>
      <c r="C204" s="67"/>
      <c r="D204" s="10"/>
      <c r="E204" s="10"/>
      <c r="F204" s="68"/>
      <c r="G204" s="10"/>
      <c r="H204" s="10"/>
      <c r="I204" s="68"/>
      <c r="J204" s="68"/>
      <c r="K204" s="10"/>
      <c r="L204" s="10"/>
      <c r="M204" s="10"/>
      <c r="N204" s="10"/>
      <c r="O204" s="10"/>
      <c r="P204" s="10"/>
      <c r="Q204" s="10"/>
      <c r="R204" s="10"/>
    </row>
    <row r="205" spans="1:18" ht="24.75" customHeight="1" x14ac:dyDescent="0.2">
      <c r="A205" s="10"/>
      <c r="B205" s="66"/>
      <c r="C205" s="67"/>
      <c r="D205" s="10"/>
      <c r="E205" s="10"/>
      <c r="F205" s="68"/>
      <c r="G205" s="10"/>
      <c r="H205" s="10"/>
      <c r="I205" s="68"/>
      <c r="J205" s="68"/>
      <c r="K205" s="10"/>
      <c r="L205" s="10"/>
      <c r="M205" s="10"/>
      <c r="N205" s="10"/>
      <c r="O205" s="10"/>
      <c r="P205" s="10"/>
      <c r="Q205" s="10"/>
      <c r="R205" s="10"/>
    </row>
    <row r="206" spans="1:18" ht="24.75" customHeight="1" x14ac:dyDescent="0.2">
      <c r="A206" s="10"/>
      <c r="B206" s="66"/>
      <c r="C206" s="67"/>
      <c r="D206" s="10"/>
      <c r="E206" s="10"/>
      <c r="F206" s="68"/>
      <c r="G206" s="10"/>
      <c r="H206" s="10"/>
      <c r="I206" s="68"/>
      <c r="J206" s="68"/>
      <c r="K206" s="10"/>
      <c r="L206" s="10"/>
      <c r="M206" s="10"/>
      <c r="N206" s="10"/>
      <c r="O206" s="10"/>
      <c r="P206" s="10"/>
      <c r="Q206" s="10"/>
      <c r="R206" s="10"/>
    </row>
    <row r="207" spans="1:18" ht="24.75" customHeight="1" x14ac:dyDescent="0.2">
      <c r="A207" s="10"/>
      <c r="B207" s="66"/>
      <c r="C207" s="67"/>
      <c r="D207" s="10"/>
      <c r="E207" s="10"/>
      <c r="F207" s="68"/>
      <c r="G207" s="10"/>
      <c r="H207" s="10"/>
      <c r="I207" s="68"/>
      <c r="J207" s="68"/>
      <c r="K207" s="10"/>
      <c r="L207" s="10"/>
      <c r="M207" s="10"/>
      <c r="N207" s="10"/>
      <c r="O207" s="10"/>
      <c r="P207" s="10"/>
      <c r="Q207" s="10"/>
      <c r="R207" s="10"/>
    </row>
    <row r="208" spans="1:18" ht="24.75" customHeight="1" x14ac:dyDescent="0.2">
      <c r="A208" s="10"/>
      <c r="B208" s="66"/>
      <c r="C208" s="67"/>
      <c r="D208" s="10"/>
      <c r="E208" s="10"/>
      <c r="F208" s="68"/>
      <c r="G208" s="10"/>
      <c r="H208" s="10"/>
      <c r="I208" s="68"/>
      <c r="J208" s="68"/>
      <c r="K208" s="10"/>
      <c r="L208" s="10"/>
      <c r="M208" s="10"/>
      <c r="N208" s="10"/>
      <c r="O208" s="10"/>
      <c r="P208" s="10"/>
      <c r="Q208" s="10"/>
      <c r="R208" s="10"/>
    </row>
    <row r="209" spans="1:18" ht="24.75" customHeight="1" x14ac:dyDescent="0.2">
      <c r="A209" s="10"/>
      <c r="B209" s="66"/>
      <c r="C209" s="67"/>
      <c r="D209" s="10"/>
      <c r="E209" s="10"/>
      <c r="F209" s="68"/>
      <c r="G209" s="10"/>
      <c r="H209" s="10"/>
      <c r="I209" s="68"/>
      <c r="J209" s="68"/>
      <c r="K209" s="10"/>
      <c r="L209" s="10"/>
      <c r="M209" s="10"/>
      <c r="N209" s="10"/>
      <c r="O209" s="10"/>
      <c r="P209" s="10"/>
      <c r="Q209" s="10"/>
      <c r="R209" s="10"/>
    </row>
    <row r="210" spans="1:18" ht="24.75" customHeight="1" x14ac:dyDescent="0.2">
      <c r="A210" s="10"/>
      <c r="B210" s="66"/>
      <c r="C210" s="67"/>
      <c r="D210" s="10"/>
      <c r="E210" s="10"/>
      <c r="F210" s="68"/>
      <c r="G210" s="10"/>
      <c r="H210" s="10"/>
      <c r="I210" s="68"/>
      <c r="J210" s="68"/>
      <c r="K210" s="10"/>
      <c r="L210" s="10"/>
      <c r="M210" s="10"/>
      <c r="N210" s="10"/>
      <c r="O210" s="10"/>
      <c r="P210" s="10"/>
      <c r="Q210" s="10"/>
      <c r="R210" s="10"/>
    </row>
    <row r="211" spans="1:18" ht="24.75" customHeight="1" x14ac:dyDescent="0.2">
      <c r="A211" s="10"/>
      <c r="B211" s="66"/>
      <c r="C211" s="67"/>
      <c r="D211" s="10"/>
      <c r="E211" s="10"/>
      <c r="F211" s="68"/>
      <c r="G211" s="10"/>
      <c r="H211" s="10"/>
      <c r="I211" s="68"/>
      <c r="J211" s="68"/>
      <c r="K211" s="10"/>
      <c r="L211" s="10"/>
      <c r="M211" s="10"/>
      <c r="N211" s="10"/>
      <c r="O211" s="10"/>
      <c r="P211" s="10"/>
      <c r="Q211" s="10"/>
      <c r="R211" s="10"/>
    </row>
    <row r="212" spans="1:18" ht="24.75" customHeight="1" x14ac:dyDescent="0.2">
      <c r="A212" s="10"/>
      <c r="B212" s="66"/>
      <c r="C212" s="67"/>
      <c r="D212" s="10"/>
      <c r="E212" s="10"/>
      <c r="F212" s="68"/>
      <c r="G212" s="10"/>
      <c r="H212" s="10"/>
      <c r="I212" s="68"/>
      <c r="J212" s="68"/>
      <c r="K212" s="10"/>
      <c r="L212" s="10"/>
      <c r="M212" s="10"/>
      <c r="N212" s="10"/>
      <c r="O212" s="10"/>
      <c r="P212" s="10"/>
      <c r="Q212" s="10"/>
      <c r="R212" s="10"/>
    </row>
    <row r="213" spans="1:18" ht="24.75" customHeight="1" x14ac:dyDescent="0.2">
      <c r="A213" s="10"/>
      <c r="B213" s="66"/>
      <c r="C213" s="67"/>
      <c r="D213" s="10"/>
      <c r="E213" s="10"/>
      <c r="F213" s="68"/>
      <c r="G213" s="10"/>
      <c r="H213" s="10"/>
      <c r="I213" s="68"/>
      <c r="J213" s="68"/>
      <c r="K213" s="10"/>
      <c r="L213" s="10"/>
      <c r="M213" s="10"/>
      <c r="N213" s="10"/>
      <c r="O213" s="10"/>
      <c r="P213" s="10"/>
      <c r="Q213" s="10"/>
      <c r="R213" s="10"/>
    </row>
    <row r="214" spans="1:18" ht="24.75" customHeight="1" x14ac:dyDescent="0.2">
      <c r="A214" s="10"/>
      <c r="B214" s="66"/>
      <c r="C214" s="67"/>
      <c r="D214" s="10"/>
      <c r="E214" s="10"/>
      <c r="F214" s="68"/>
      <c r="G214" s="10"/>
      <c r="H214" s="10"/>
      <c r="I214" s="68"/>
      <c r="J214" s="68"/>
      <c r="K214" s="10"/>
      <c r="L214" s="10"/>
      <c r="M214" s="10"/>
      <c r="N214" s="10"/>
      <c r="O214" s="10"/>
      <c r="P214" s="10"/>
      <c r="Q214" s="10"/>
      <c r="R214" s="10"/>
    </row>
    <row r="215" spans="1:18" ht="24.75" customHeight="1" x14ac:dyDescent="0.2">
      <c r="A215" s="10"/>
      <c r="B215" s="66"/>
      <c r="C215" s="67"/>
      <c r="D215" s="10"/>
      <c r="E215" s="10"/>
      <c r="F215" s="68"/>
      <c r="G215" s="10"/>
      <c r="H215" s="10"/>
      <c r="I215" s="68"/>
      <c r="J215" s="68"/>
      <c r="K215" s="10"/>
      <c r="L215" s="10"/>
      <c r="M215" s="10"/>
      <c r="N215" s="10"/>
      <c r="O215" s="10"/>
      <c r="P215" s="10"/>
      <c r="Q215" s="10"/>
      <c r="R215" s="10"/>
    </row>
    <row r="216" spans="1:18" ht="24.75" customHeight="1" x14ac:dyDescent="0.2">
      <c r="A216" s="10"/>
      <c r="B216" s="66"/>
      <c r="C216" s="67"/>
      <c r="D216" s="10"/>
      <c r="E216" s="10"/>
      <c r="F216" s="68"/>
      <c r="G216" s="10"/>
      <c r="H216" s="10"/>
      <c r="I216" s="68"/>
      <c r="J216" s="68"/>
      <c r="K216" s="10"/>
      <c r="L216" s="10"/>
      <c r="M216" s="10"/>
      <c r="N216" s="10"/>
      <c r="O216" s="10"/>
      <c r="P216" s="10"/>
      <c r="Q216" s="10"/>
      <c r="R216" s="10"/>
    </row>
    <row r="217" spans="1:18" ht="24.75" customHeight="1" x14ac:dyDescent="0.2">
      <c r="A217" s="10"/>
      <c r="B217" s="66"/>
      <c r="C217" s="67"/>
      <c r="D217" s="10"/>
      <c r="E217" s="10"/>
      <c r="F217" s="68"/>
      <c r="G217" s="10"/>
      <c r="H217" s="10"/>
      <c r="I217" s="68"/>
      <c r="J217" s="68"/>
      <c r="K217" s="10"/>
      <c r="L217" s="10"/>
      <c r="M217" s="10"/>
      <c r="N217" s="10"/>
      <c r="O217" s="10"/>
      <c r="P217" s="10"/>
      <c r="Q217" s="10"/>
      <c r="R217" s="10"/>
    </row>
    <row r="218" spans="1:18" ht="24.75" customHeight="1" x14ac:dyDescent="0.2">
      <c r="A218" s="10"/>
      <c r="B218" s="66"/>
      <c r="C218" s="67"/>
      <c r="D218" s="10"/>
      <c r="E218" s="10"/>
      <c r="F218" s="68"/>
      <c r="G218" s="10"/>
      <c r="H218" s="10"/>
      <c r="I218" s="68"/>
      <c r="J218" s="68"/>
      <c r="K218" s="10"/>
      <c r="L218" s="10"/>
      <c r="M218" s="10"/>
      <c r="N218" s="10"/>
      <c r="O218" s="10"/>
      <c r="P218" s="10"/>
      <c r="Q218" s="10"/>
      <c r="R218" s="10"/>
    </row>
    <row r="219" spans="1:18" ht="24.75" customHeight="1" x14ac:dyDescent="0.2">
      <c r="A219" s="10"/>
      <c r="B219" s="66"/>
      <c r="C219" s="67"/>
      <c r="D219" s="10"/>
      <c r="E219" s="10"/>
      <c r="F219" s="68"/>
      <c r="G219" s="10"/>
      <c r="H219" s="10"/>
      <c r="I219" s="68"/>
      <c r="J219" s="68"/>
      <c r="K219" s="10"/>
      <c r="L219" s="10"/>
      <c r="M219" s="10"/>
      <c r="N219" s="10"/>
      <c r="O219" s="10"/>
      <c r="P219" s="10"/>
      <c r="Q219" s="10"/>
      <c r="R219" s="10"/>
    </row>
    <row r="220" spans="1:18" ht="24.75" customHeight="1" x14ac:dyDescent="0.2">
      <c r="A220" s="10"/>
      <c r="B220" s="66"/>
      <c r="C220" s="67"/>
      <c r="D220" s="10"/>
      <c r="E220" s="10"/>
      <c r="F220" s="68"/>
      <c r="G220" s="10"/>
      <c r="H220" s="10"/>
      <c r="I220" s="68"/>
      <c r="J220" s="68"/>
      <c r="K220" s="10"/>
      <c r="L220" s="10"/>
      <c r="M220" s="10"/>
      <c r="N220" s="10"/>
      <c r="O220" s="10"/>
      <c r="P220" s="10"/>
      <c r="Q220" s="10"/>
      <c r="R220" s="10"/>
    </row>
    <row r="221" spans="1:18" ht="24.75" customHeight="1" x14ac:dyDescent="0.2">
      <c r="A221" s="10"/>
      <c r="B221" s="66"/>
      <c r="C221" s="67"/>
      <c r="D221" s="10"/>
      <c r="E221" s="10"/>
      <c r="F221" s="68"/>
      <c r="G221" s="10"/>
      <c r="H221" s="10"/>
      <c r="I221" s="68"/>
      <c r="J221" s="68"/>
      <c r="K221" s="10"/>
      <c r="L221" s="10"/>
      <c r="M221" s="10"/>
      <c r="N221" s="10"/>
      <c r="O221" s="10"/>
      <c r="P221" s="10"/>
      <c r="Q221" s="10"/>
      <c r="R221" s="10"/>
    </row>
    <row r="222" spans="1:18" ht="24.75" customHeight="1" x14ac:dyDescent="0.2">
      <c r="A222" s="10"/>
      <c r="B222" s="66"/>
      <c r="C222" s="67"/>
      <c r="D222" s="10"/>
      <c r="E222" s="10"/>
      <c r="F222" s="68"/>
      <c r="G222" s="10"/>
      <c r="H222" s="10"/>
      <c r="I222" s="68"/>
      <c r="J222" s="68"/>
      <c r="K222" s="10"/>
      <c r="L222" s="10"/>
      <c r="M222" s="10"/>
      <c r="N222" s="10"/>
      <c r="O222" s="10"/>
      <c r="P222" s="10"/>
      <c r="Q222" s="10"/>
      <c r="R222" s="10"/>
    </row>
    <row r="223" spans="1:18" ht="24.75" customHeight="1" x14ac:dyDescent="0.2">
      <c r="A223" s="10"/>
      <c r="B223" s="66"/>
      <c r="C223" s="67"/>
      <c r="D223" s="10"/>
      <c r="E223" s="10"/>
      <c r="F223" s="68"/>
      <c r="G223" s="10"/>
      <c r="H223" s="10"/>
      <c r="I223" s="68"/>
      <c r="J223" s="68"/>
      <c r="K223" s="10"/>
      <c r="L223" s="10"/>
      <c r="M223" s="10"/>
      <c r="N223" s="10"/>
      <c r="O223" s="10"/>
      <c r="P223" s="10"/>
      <c r="Q223" s="10"/>
      <c r="R223" s="10"/>
    </row>
    <row r="224" spans="1:18" ht="24.75" customHeight="1" x14ac:dyDescent="0.2">
      <c r="A224" s="10"/>
      <c r="B224" s="66"/>
      <c r="C224" s="67"/>
      <c r="D224" s="10"/>
      <c r="E224" s="10"/>
      <c r="F224" s="68"/>
      <c r="G224" s="10"/>
      <c r="H224" s="10"/>
      <c r="I224" s="68"/>
      <c r="J224" s="68"/>
      <c r="K224" s="10"/>
      <c r="L224" s="10"/>
      <c r="M224" s="10"/>
      <c r="N224" s="10"/>
      <c r="O224" s="10"/>
      <c r="P224" s="10"/>
      <c r="Q224" s="10"/>
      <c r="R224" s="10"/>
    </row>
    <row r="225" spans="1:18" ht="24.75" customHeight="1" x14ac:dyDescent="0.2">
      <c r="A225" s="10"/>
      <c r="B225" s="66"/>
      <c r="C225" s="67"/>
      <c r="D225" s="10"/>
      <c r="E225" s="10"/>
      <c r="F225" s="68"/>
      <c r="G225" s="10"/>
      <c r="H225" s="10"/>
      <c r="I225" s="68"/>
      <c r="J225" s="68"/>
      <c r="K225" s="10"/>
      <c r="L225" s="10"/>
      <c r="M225" s="10"/>
      <c r="N225" s="10"/>
      <c r="O225" s="10"/>
      <c r="P225" s="10"/>
      <c r="Q225" s="10"/>
      <c r="R225" s="10"/>
    </row>
    <row r="226" spans="1:18" ht="24.75" customHeight="1" x14ac:dyDescent="0.2">
      <c r="A226" s="10"/>
      <c r="B226" s="66"/>
      <c r="C226" s="67"/>
      <c r="D226" s="10"/>
      <c r="E226" s="10"/>
      <c r="F226" s="68"/>
      <c r="G226" s="10"/>
      <c r="H226" s="10"/>
      <c r="I226" s="68"/>
      <c r="J226" s="68"/>
      <c r="K226" s="10"/>
      <c r="L226" s="10"/>
      <c r="M226" s="10"/>
      <c r="N226" s="10"/>
      <c r="O226" s="10"/>
      <c r="P226" s="10"/>
      <c r="Q226" s="10"/>
      <c r="R226" s="10"/>
    </row>
    <row r="227" spans="1:18" ht="24.75" customHeight="1" x14ac:dyDescent="0.2">
      <c r="A227" s="10"/>
      <c r="B227" s="66"/>
      <c r="C227" s="67"/>
      <c r="D227" s="10"/>
      <c r="E227" s="10"/>
      <c r="F227" s="68"/>
      <c r="G227" s="10"/>
      <c r="H227" s="10"/>
      <c r="I227" s="68"/>
      <c r="J227" s="68"/>
      <c r="K227" s="10"/>
      <c r="L227" s="10"/>
      <c r="M227" s="10"/>
      <c r="N227" s="10"/>
      <c r="O227" s="10"/>
      <c r="P227" s="10"/>
      <c r="Q227" s="10"/>
      <c r="R227" s="10"/>
    </row>
    <row r="228" spans="1:18" ht="24.75" customHeight="1" x14ac:dyDescent="0.2">
      <c r="A228" s="10"/>
      <c r="B228" s="66"/>
      <c r="C228" s="67"/>
      <c r="D228" s="10"/>
      <c r="E228" s="10"/>
      <c r="F228" s="68"/>
      <c r="G228" s="10"/>
      <c r="H228" s="10"/>
      <c r="I228" s="68"/>
      <c r="J228" s="68"/>
      <c r="K228" s="10"/>
      <c r="L228" s="10"/>
      <c r="M228" s="10"/>
      <c r="N228" s="10"/>
      <c r="O228" s="10"/>
      <c r="P228" s="10"/>
      <c r="Q228" s="10"/>
      <c r="R228" s="10"/>
    </row>
    <row r="229" spans="1:18" ht="24.75" customHeight="1" x14ac:dyDescent="0.2">
      <c r="A229" s="10"/>
      <c r="B229" s="66"/>
      <c r="C229" s="67"/>
      <c r="D229" s="10"/>
      <c r="E229" s="10"/>
      <c r="F229" s="68"/>
      <c r="G229" s="10"/>
      <c r="H229" s="10"/>
      <c r="I229" s="68"/>
      <c r="J229" s="68"/>
      <c r="K229" s="10"/>
      <c r="L229" s="10"/>
      <c r="M229" s="10"/>
      <c r="N229" s="10"/>
      <c r="O229" s="10"/>
      <c r="P229" s="10"/>
      <c r="Q229" s="10"/>
      <c r="R229" s="10"/>
    </row>
    <row r="230" spans="1:18" ht="24.75" customHeight="1" x14ac:dyDescent="0.2">
      <c r="A230" s="10"/>
      <c r="B230" s="66"/>
      <c r="C230" s="67"/>
      <c r="D230" s="10"/>
      <c r="E230" s="10"/>
      <c r="F230" s="68"/>
      <c r="G230" s="10"/>
      <c r="H230" s="10"/>
      <c r="I230" s="68"/>
      <c r="J230" s="68"/>
      <c r="K230" s="10"/>
      <c r="L230" s="10"/>
      <c r="M230" s="10"/>
      <c r="N230" s="10"/>
      <c r="O230" s="10"/>
      <c r="P230" s="10"/>
      <c r="Q230" s="10"/>
      <c r="R230" s="10"/>
    </row>
    <row r="231" spans="1:18" ht="24.75" customHeight="1" x14ac:dyDescent="0.2">
      <c r="A231" s="10"/>
      <c r="B231" s="66"/>
      <c r="C231" s="67"/>
      <c r="D231" s="10"/>
      <c r="E231" s="10"/>
      <c r="F231" s="68"/>
      <c r="G231" s="10"/>
      <c r="H231" s="10"/>
      <c r="I231" s="68"/>
      <c r="J231" s="68"/>
      <c r="K231" s="10"/>
      <c r="L231" s="10"/>
      <c r="M231" s="10"/>
      <c r="N231" s="10"/>
      <c r="O231" s="10"/>
      <c r="P231" s="10"/>
      <c r="Q231" s="10"/>
      <c r="R231" s="10"/>
    </row>
    <row r="232" spans="1:18" ht="24.75" customHeight="1" x14ac:dyDescent="0.2">
      <c r="A232" s="10"/>
      <c r="B232" s="66"/>
      <c r="C232" s="67"/>
      <c r="D232" s="10"/>
      <c r="E232" s="10"/>
      <c r="F232" s="68"/>
      <c r="G232" s="10"/>
      <c r="H232" s="10"/>
      <c r="I232" s="68"/>
      <c r="J232" s="68"/>
      <c r="K232" s="10"/>
      <c r="L232" s="10"/>
      <c r="M232" s="10"/>
      <c r="N232" s="10"/>
      <c r="O232" s="10"/>
      <c r="P232" s="10"/>
      <c r="Q232" s="10"/>
      <c r="R232" s="10"/>
    </row>
    <row r="233" spans="1:18" ht="24.75" customHeight="1" x14ac:dyDescent="0.2">
      <c r="A233" s="10"/>
      <c r="B233" s="66"/>
      <c r="C233" s="67"/>
      <c r="D233" s="10"/>
      <c r="E233" s="10"/>
      <c r="F233" s="68"/>
      <c r="G233" s="10"/>
      <c r="H233" s="10"/>
      <c r="I233" s="68"/>
      <c r="J233" s="68"/>
      <c r="K233" s="10"/>
      <c r="L233" s="10"/>
      <c r="M233" s="10"/>
      <c r="N233" s="10"/>
      <c r="O233" s="10"/>
      <c r="P233" s="10"/>
      <c r="Q233" s="10"/>
      <c r="R233" s="10"/>
    </row>
    <row r="234" spans="1:18" ht="24.75" customHeight="1" x14ac:dyDescent="0.2">
      <c r="A234" s="10"/>
      <c r="B234" s="66"/>
      <c r="C234" s="67"/>
      <c r="D234" s="10"/>
      <c r="E234" s="10"/>
      <c r="F234" s="68"/>
      <c r="G234" s="10"/>
      <c r="H234" s="10"/>
      <c r="I234" s="68"/>
      <c r="J234" s="68"/>
      <c r="K234" s="10"/>
      <c r="L234" s="10"/>
      <c r="M234" s="10"/>
      <c r="N234" s="10"/>
      <c r="O234" s="10"/>
      <c r="P234" s="10"/>
      <c r="Q234" s="10"/>
      <c r="R234" s="10"/>
    </row>
    <row r="235" spans="1:18" ht="24.75" customHeight="1" x14ac:dyDescent="0.2">
      <c r="A235" s="10"/>
      <c r="B235" s="66"/>
      <c r="C235" s="67"/>
      <c r="D235" s="10"/>
      <c r="E235" s="10"/>
      <c r="F235" s="68"/>
      <c r="G235" s="10"/>
      <c r="H235" s="10"/>
      <c r="I235" s="68"/>
      <c r="J235" s="68"/>
      <c r="K235" s="10"/>
      <c r="L235" s="10"/>
      <c r="M235" s="10"/>
      <c r="N235" s="10"/>
      <c r="O235" s="10"/>
      <c r="P235" s="10"/>
      <c r="Q235" s="10"/>
      <c r="R235" s="10"/>
    </row>
    <row r="236" spans="1:18" ht="24.75" customHeight="1" x14ac:dyDescent="0.2">
      <c r="A236" s="10"/>
      <c r="B236" s="66"/>
      <c r="C236" s="67"/>
      <c r="D236" s="10"/>
      <c r="E236" s="10"/>
      <c r="F236" s="68"/>
      <c r="G236" s="10"/>
      <c r="H236" s="10"/>
      <c r="I236" s="68"/>
      <c r="J236" s="68"/>
      <c r="K236" s="10"/>
      <c r="L236" s="10"/>
      <c r="M236" s="10"/>
      <c r="N236" s="10"/>
      <c r="O236" s="10"/>
      <c r="P236" s="10"/>
      <c r="Q236" s="10"/>
      <c r="R236" s="10"/>
    </row>
    <row r="237" spans="1:18" ht="24.75" customHeight="1" x14ac:dyDescent="0.2">
      <c r="A237" s="10"/>
      <c r="B237" s="66"/>
      <c r="C237" s="67"/>
      <c r="D237" s="10"/>
      <c r="E237" s="10"/>
      <c r="F237" s="68"/>
      <c r="G237" s="10"/>
      <c r="H237" s="10"/>
      <c r="I237" s="68"/>
      <c r="J237" s="68"/>
      <c r="K237" s="10"/>
      <c r="L237" s="10"/>
      <c r="M237" s="10"/>
      <c r="N237" s="10"/>
      <c r="O237" s="10"/>
      <c r="P237" s="10"/>
      <c r="Q237" s="10"/>
      <c r="R237" s="10"/>
    </row>
    <row r="238" spans="1:18" ht="24.75" customHeight="1" x14ac:dyDescent="0.2">
      <c r="A238" s="10"/>
      <c r="B238" s="66"/>
      <c r="C238" s="67"/>
      <c r="D238" s="10"/>
      <c r="E238" s="10"/>
      <c r="F238" s="68"/>
      <c r="G238" s="10"/>
      <c r="H238" s="10"/>
      <c r="I238" s="68"/>
      <c r="J238" s="68"/>
      <c r="K238" s="10"/>
      <c r="L238" s="10"/>
      <c r="M238" s="10"/>
      <c r="N238" s="10"/>
      <c r="O238" s="10"/>
      <c r="P238" s="10"/>
      <c r="Q238" s="10"/>
      <c r="R238" s="10"/>
    </row>
    <row r="239" spans="1:18" ht="24.75" customHeight="1" x14ac:dyDescent="0.2">
      <c r="A239" s="10"/>
      <c r="B239" s="66"/>
      <c r="C239" s="67"/>
      <c r="D239" s="10"/>
      <c r="E239" s="10"/>
      <c r="F239" s="68"/>
      <c r="G239" s="10"/>
      <c r="H239" s="10"/>
      <c r="I239" s="68"/>
      <c r="J239" s="68"/>
      <c r="K239" s="10"/>
      <c r="L239" s="10"/>
      <c r="M239" s="10"/>
      <c r="N239" s="10"/>
      <c r="O239" s="10"/>
      <c r="P239" s="10"/>
      <c r="Q239" s="10"/>
      <c r="R239" s="10"/>
    </row>
    <row r="240" spans="1:18" ht="24.75" customHeight="1" x14ac:dyDescent="0.2">
      <c r="A240" s="10"/>
      <c r="B240" s="66"/>
      <c r="C240" s="67"/>
      <c r="D240" s="10"/>
      <c r="E240" s="10"/>
      <c r="F240" s="68"/>
      <c r="G240" s="10"/>
      <c r="H240" s="10"/>
      <c r="I240" s="68"/>
      <c r="J240" s="68"/>
      <c r="K240" s="10"/>
      <c r="L240" s="10"/>
      <c r="M240" s="10"/>
      <c r="N240" s="10"/>
      <c r="O240" s="10"/>
      <c r="P240" s="10"/>
      <c r="Q240" s="10"/>
      <c r="R240" s="10"/>
    </row>
    <row r="241" spans="1:18" ht="24.75" customHeight="1" x14ac:dyDescent="0.2">
      <c r="A241" s="10"/>
      <c r="B241" s="66"/>
      <c r="C241" s="67"/>
      <c r="D241" s="10"/>
      <c r="E241" s="10"/>
      <c r="F241" s="68"/>
      <c r="G241" s="10"/>
      <c r="H241" s="10"/>
      <c r="I241" s="68"/>
      <c r="J241" s="68"/>
      <c r="K241" s="10"/>
      <c r="L241" s="10"/>
      <c r="M241" s="10"/>
      <c r="N241" s="10"/>
      <c r="O241" s="10"/>
      <c r="P241" s="10"/>
      <c r="Q241" s="10"/>
      <c r="R241" s="10"/>
    </row>
    <row r="242" spans="1:18" ht="24.75" customHeight="1" x14ac:dyDescent="0.2">
      <c r="A242" s="10"/>
      <c r="B242" s="66"/>
      <c r="C242" s="67"/>
      <c r="D242" s="10"/>
      <c r="E242" s="10"/>
      <c r="F242" s="68"/>
      <c r="G242" s="10"/>
      <c r="H242" s="10"/>
      <c r="I242" s="68"/>
      <c r="J242" s="68"/>
      <c r="K242" s="10"/>
      <c r="L242" s="10"/>
      <c r="M242" s="10"/>
      <c r="N242" s="10"/>
      <c r="O242" s="10"/>
      <c r="P242" s="10"/>
      <c r="Q242" s="10"/>
      <c r="R242" s="10"/>
    </row>
    <row r="243" spans="1:18" ht="24.75" customHeight="1" x14ac:dyDescent="0.2">
      <c r="A243" s="10"/>
      <c r="B243" s="66"/>
      <c r="C243" s="67"/>
      <c r="D243" s="10"/>
      <c r="E243" s="10"/>
      <c r="F243" s="68"/>
      <c r="G243" s="10"/>
      <c r="H243" s="10"/>
      <c r="I243" s="68"/>
      <c r="J243" s="68"/>
      <c r="K243" s="10"/>
      <c r="L243" s="10"/>
      <c r="M243" s="10"/>
      <c r="N243" s="10"/>
      <c r="O243" s="10"/>
      <c r="P243" s="10"/>
      <c r="Q243" s="10"/>
      <c r="R243" s="10"/>
    </row>
    <row r="244" spans="1:18" ht="24.75" customHeight="1" x14ac:dyDescent="0.2">
      <c r="A244" s="10"/>
      <c r="B244" s="66"/>
      <c r="C244" s="67"/>
      <c r="D244" s="10"/>
      <c r="E244" s="10"/>
      <c r="F244" s="68"/>
      <c r="G244" s="10"/>
      <c r="H244" s="10"/>
      <c r="I244" s="68"/>
      <c r="J244" s="68"/>
      <c r="K244" s="10"/>
      <c r="L244" s="10"/>
      <c r="M244" s="10"/>
      <c r="N244" s="10"/>
      <c r="O244" s="10"/>
      <c r="P244" s="10"/>
      <c r="Q244" s="10"/>
      <c r="R244" s="10"/>
    </row>
    <row r="245" spans="1:18" ht="24.75" customHeight="1" x14ac:dyDescent="0.2">
      <c r="A245" s="10"/>
      <c r="B245" s="66"/>
      <c r="C245" s="67"/>
      <c r="D245" s="10"/>
      <c r="E245" s="10"/>
      <c r="F245" s="68"/>
      <c r="G245" s="10"/>
      <c r="H245" s="10"/>
      <c r="I245" s="68"/>
      <c r="J245" s="68"/>
      <c r="K245" s="10"/>
      <c r="L245" s="10"/>
      <c r="M245" s="10"/>
      <c r="N245" s="10"/>
      <c r="O245" s="10"/>
      <c r="P245" s="10"/>
      <c r="Q245" s="10"/>
      <c r="R245" s="10"/>
    </row>
    <row r="246" spans="1:18" ht="24.75" customHeight="1" x14ac:dyDescent="0.2">
      <c r="A246" s="10"/>
      <c r="B246" s="66"/>
      <c r="C246" s="67"/>
      <c r="D246" s="10"/>
      <c r="E246" s="10"/>
      <c r="F246" s="68"/>
      <c r="G246" s="10"/>
      <c r="H246" s="10"/>
      <c r="I246" s="68"/>
      <c r="J246" s="68"/>
      <c r="K246" s="10"/>
      <c r="L246" s="10"/>
      <c r="M246" s="10"/>
      <c r="N246" s="10"/>
      <c r="O246" s="10"/>
      <c r="P246" s="10"/>
      <c r="Q246" s="10"/>
      <c r="R246" s="10"/>
    </row>
    <row r="247" spans="1:18" ht="24.75" customHeight="1" x14ac:dyDescent="0.2">
      <c r="A247" s="10"/>
      <c r="B247" s="66"/>
      <c r="C247" s="67"/>
      <c r="D247" s="10"/>
      <c r="E247" s="10"/>
      <c r="F247" s="68"/>
      <c r="G247" s="10"/>
      <c r="H247" s="10"/>
      <c r="I247" s="68"/>
      <c r="J247" s="68"/>
      <c r="K247" s="10"/>
      <c r="L247" s="10"/>
      <c r="M247" s="10"/>
      <c r="N247" s="10"/>
      <c r="O247" s="10"/>
      <c r="P247" s="10"/>
      <c r="Q247" s="10"/>
      <c r="R247" s="10"/>
    </row>
    <row r="248" spans="1:18" ht="24.75" customHeight="1" x14ac:dyDescent="0.2">
      <c r="A248" s="10"/>
      <c r="B248" s="66"/>
      <c r="C248" s="67"/>
      <c r="D248" s="10"/>
      <c r="E248" s="10"/>
      <c r="F248" s="68"/>
      <c r="G248" s="10"/>
      <c r="H248" s="10"/>
      <c r="I248" s="68"/>
      <c r="J248" s="68"/>
      <c r="K248" s="10"/>
      <c r="L248" s="10"/>
      <c r="M248" s="10"/>
      <c r="N248" s="10"/>
      <c r="O248" s="10"/>
      <c r="P248" s="10"/>
      <c r="Q248" s="10"/>
      <c r="R248" s="10"/>
    </row>
    <row r="249" spans="1:18" ht="24.75" customHeight="1" x14ac:dyDescent="0.2">
      <c r="A249" s="10"/>
      <c r="B249" s="66"/>
      <c r="C249" s="67"/>
      <c r="D249" s="10"/>
      <c r="E249" s="10"/>
      <c r="F249" s="68"/>
      <c r="G249" s="10"/>
      <c r="H249" s="10"/>
      <c r="I249" s="68"/>
      <c r="J249" s="68"/>
      <c r="K249" s="10"/>
      <c r="L249" s="10"/>
      <c r="M249" s="10"/>
      <c r="N249" s="10"/>
      <c r="O249" s="10"/>
      <c r="P249" s="10"/>
      <c r="Q249" s="10"/>
      <c r="R249" s="10"/>
    </row>
    <row r="250" spans="1:18" ht="24.75" customHeight="1" x14ac:dyDescent="0.2">
      <c r="A250" s="10"/>
      <c r="B250" s="66"/>
      <c r="C250" s="67"/>
      <c r="D250" s="10"/>
      <c r="E250" s="10"/>
      <c r="F250" s="68"/>
      <c r="G250" s="10"/>
      <c r="H250" s="10"/>
      <c r="I250" s="68"/>
      <c r="J250" s="68"/>
      <c r="K250" s="10"/>
      <c r="L250" s="10"/>
      <c r="M250" s="10"/>
      <c r="N250" s="10"/>
      <c r="O250" s="10"/>
      <c r="P250" s="10"/>
      <c r="Q250" s="10"/>
      <c r="R250" s="10"/>
    </row>
    <row r="251" spans="1:18" ht="24.75" customHeight="1" x14ac:dyDescent="0.2">
      <c r="A251" s="10"/>
      <c r="B251" s="66"/>
      <c r="C251" s="67"/>
      <c r="D251" s="10"/>
      <c r="E251" s="10"/>
      <c r="F251" s="68"/>
      <c r="G251" s="10"/>
      <c r="H251" s="10"/>
      <c r="I251" s="68"/>
      <c r="J251" s="68"/>
      <c r="K251" s="10"/>
      <c r="L251" s="10"/>
      <c r="M251" s="10"/>
      <c r="N251" s="10"/>
      <c r="O251" s="10"/>
      <c r="P251" s="10"/>
      <c r="Q251" s="10"/>
      <c r="R251" s="10"/>
    </row>
    <row r="252" spans="1:18" ht="24.75" customHeight="1" x14ac:dyDescent="0.2">
      <c r="A252" s="10"/>
      <c r="B252" s="66"/>
      <c r="C252" s="67"/>
      <c r="D252" s="10"/>
      <c r="E252" s="10"/>
      <c r="F252" s="68"/>
      <c r="G252" s="10"/>
      <c r="H252" s="10"/>
      <c r="I252" s="68"/>
      <c r="J252" s="68"/>
      <c r="K252" s="10"/>
      <c r="L252" s="10"/>
      <c r="M252" s="10"/>
      <c r="N252" s="10"/>
      <c r="O252" s="10"/>
      <c r="P252" s="10"/>
      <c r="Q252" s="10"/>
      <c r="R252" s="10"/>
    </row>
    <row r="253" spans="1:18" ht="24.75" customHeight="1" x14ac:dyDescent="0.2">
      <c r="A253" s="10"/>
      <c r="B253" s="66"/>
      <c r="C253" s="67"/>
      <c r="D253" s="10"/>
      <c r="E253" s="10"/>
      <c r="F253" s="68"/>
      <c r="G253" s="10"/>
      <c r="H253" s="10"/>
      <c r="I253" s="68"/>
      <c r="J253" s="68"/>
      <c r="K253" s="10"/>
      <c r="L253" s="10"/>
      <c r="M253" s="10"/>
      <c r="N253" s="10"/>
      <c r="O253" s="10"/>
      <c r="P253" s="10"/>
      <c r="Q253" s="10"/>
      <c r="R253" s="10"/>
    </row>
    <row r="254" spans="1:18" ht="24.75" customHeight="1" x14ac:dyDescent="0.2">
      <c r="A254" s="10"/>
      <c r="B254" s="66"/>
      <c r="C254" s="67"/>
      <c r="D254" s="10"/>
      <c r="E254" s="10"/>
      <c r="F254" s="68"/>
      <c r="G254" s="10"/>
      <c r="H254" s="10"/>
      <c r="I254" s="68"/>
      <c r="J254" s="68"/>
      <c r="K254" s="10"/>
      <c r="L254" s="10"/>
      <c r="M254" s="10"/>
      <c r="N254" s="10"/>
      <c r="O254" s="10"/>
      <c r="P254" s="10"/>
      <c r="Q254" s="10"/>
      <c r="R254" s="10"/>
    </row>
    <row r="255" spans="1:18" ht="24.75" customHeight="1" x14ac:dyDescent="0.2">
      <c r="A255" s="10"/>
      <c r="B255" s="66"/>
      <c r="C255" s="67"/>
      <c r="D255" s="10"/>
      <c r="E255" s="10"/>
      <c r="F255" s="68"/>
      <c r="G255" s="10"/>
      <c r="H255" s="10"/>
      <c r="I255" s="68"/>
      <c r="J255" s="68"/>
      <c r="K255" s="10"/>
      <c r="L255" s="10"/>
      <c r="M255" s="10"/>
      <c r="N255" s="10"/>
      <c r="O255" s="10"/>
      <c r="P255" s="10"/>
      <c r="Q255" s="10"/>
      <c r="R255" s="10"/>
    </row>
    <row r="256" spans="1:18" ht="24.75" customHeight="1" x14ac:dyDescent="0.2">
      <c r="A256" s="10"/>
      <c r="B256" s="66"/>
      <c r="C256" s="67"/>
      <c r="D256" s="10"/>
      <c r="E256" s="10"/>
      <c r="F256" s="68"/>
      <c r="G256" s="10"/>
      <c r="H256" s="10"/>
      <c r="I256" s="68"/>
      <c r="J256" s="68"/>
      <c r="K256" s="10"/>
      <c r="L256" s="10"/>
      <c r="M256" s="10"/>
      <c r="N256" s="10"/>
      <c r="O256" s="10"/>
      <c r="P256" s="10"/>
      <c r="Q256" s="10"/>
      <c r="R256" s="10"/>
    </row>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password="CF43" sheet="1" objects="1" scenarios="1"/>
  <mergeCells count="6">
    <mergeCell ref="C56:H56"/>
    <mergeCell ref="B4:I4"/>
    <mergeCell ref="C17:H17"/>
    <mergeCell ref="C29:H29"/>
    <mergeCell ref="C36:H36"/>
    <mergeCell ref="C43:H43"/>
  </mergeCells>
  <printOptions horizontalCentered="1"/>
  <pageMargins left="0.39370078740157483" right="0.39370078740157483" top="0.39370078740157483" bottom="0.39370078740157483" header="0" footer="0"/>
  <pageSetup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EA9999"/>
    <pageSetUpPr fitToPage="1"/>
  </sheetPr>
  <dimension ref="A1:Q1000"/>
  <sheetViews>
    <sheetView topLeftCell="A100" zoomScaleNormal="100" workbookViewId="0">
      <selection activeCell="B15" sqref="B15"/>
    </sheetView>
  </sheetViews>
  <sheetFormatPr baseColWidth="10" defaultColWidth="12.5703125" defaultRowHeight="15" customHeight="1" x14ac:dyDescent="0.2"/>
  <cols>
    <col min="1" max="1" width="8.7109375" customWidth="1"/>
    <col min="2" max="2" width="64.7109375" customWidth="1"/>
    <col min="3" max="3" width="12.7109375" customWidth="1"/>
    <col min="4" max="4" width="10.5703125" customWidth="1"/>
    <col min="5" max="5" width="27.7109375" customWidth="1"/>
    <col min="6" max="6" width="16.7109375" customWidth="1"/>
    <col min="7" max="7" width="10.5703125" customWidth="1"/>
    <col min="8" max="8" width="13.42578125" customWidth="1"/>
    <col min="9" max="9" width="18.42578125" customWidth="1"/>
    <col min="10" max="10" width="29" customWidth="1"/>
  </cols>
  <sheetData>
    <row r="1" spans="1:10" ht="35.25" customHeight="1" x14ac:dyDescent="0.2">
      <c r="A1" s="13" t="s">
        <v>6</v>
      </c>
      <c r="B1" s="131"/>
      <c r="C1" s="131"/>
      <c r="D1" s="131"/>
      <c r="E1" s="131"/>
      <c r="F1" s="132"/>
      <c r="G1" s="132"/>
      <c r="H1" s="133"/>
      <c r="I1" s="133"/>
      <c r="J1" s="133"/>
    </row>
    <row r="2" spans="1:10" ht="35.25" customHeight="1" x14ac:dyDescent="0.2">
      <c r="A2" s="203" t="s">
        <v>1248</v>
      </c>
      <c r="B2" s="167"/>
      <c r="C2" s="167"/>
      <c r="D2" s="167"/>
      <c r="E2" s="167"/>
      <c r="F2" s="167"/>
      <c r="G2" s="167"/>
      <c r="H2" s="167"/>
      <c r="I2" s="167"/>
      <c r="J2" s="168"/>
    </row>
    <row r="3" spans="1:10" ht="25.5" customHeight="1" x14ac:dyDescent="0.2">
      <c r="A3" s="204" t="s">
        <v>1249</v>
      </c>
      <c r="B3" s="170"/>
      <c r="C3" s="170"/>
      <c r="D3" s="170"/>
      <c r="E3" s="170"/>
      <c r="F3" s="170"/>
      <c r="G3" s="170"/>
      <c r="H3" s="170"/>
      <c r="I3" s="170"/>
      <c r="J3" s="171"/>
    </row>
    <row r="4" spans="1:10" ht="25.5" customHeight="1" x14ac:dyDescent="0.2">
      <c r="A4" s="205" t="s">
        <v>1250</v>
      </c>
      <c r="B4" s="206"/>
      <c r="C4" s="206"/>
      <c r="D4" s="206"/>
      <c r="E4" s="206"/>
      <c r="F4" s="206"/>
      <c r="G4" s="206"/>
      <c r="H4" s="206"/>
      <c r="I4" s="206"/>
      <c r="J4" s="207"/>
    </row>
    <row r="5" spans="1:10" ht="15.75" x14ac:dyDescent="0.2">
      <c r="A5" s="72" t="s">
        <v>95</v>
      </c>
      <c r="B5" s="73" t="s">
        <v>96</v>
      </c>
      <c r="C5" s="74" t="s">
        <v>133</v>
      </c>
      <c r="D5" s="75" t="s">
        <v>134</v>
      </c>
      <c r="E5" s="76" t="s">
        <v>135</v>
      </c>
      <c r="F5" s="76" t="s">
        <v>136</v>
      </c>
      <c r="G5" s="77" t="s">
        <v>137</v>
      </c>
      <c r="H5" s="77" t="s">
        <v>138</v>
      </c>
      <c r="I5" s="75" t="s">
        <v>139</v>
      </c>
      <c r="J5" s="75" t="s">
        <v>140</v>
      </c>
    </row>
    <row r="6" spans="1:10" ht="15.75" x14ac:dyDescent="0.2">
      <c r="A6" s="134" t="s">
        <v>1251</v>
      </c>
      <c r="B6" s="79" t="s">
        <v>1252</v>
      </c>
      <c r="C6" s="150"/>
      <c r="D6" s="151"/>
      <c r="E6" s="149"/>
      <c r="F6" s="80" t="e">
        <f>E6/Principal!$C$5</f>
        <v>#DIV/0!</v>
      </c>
      <c r="G6" s="81">
        <v>6</v>
      </c>
      <c r="H6" s="82">
        <f t="shared" ref="H6:H11" si="0">E6*C6</f>
        <v>0</v>
      </c>
      <c r="I6" s="82" t="e">
        <f t="shared" ref="I6:I11" si="1">F6*C6</f>
        <v>#DIV/0!</v>
      </c>
      <c r="J6" s="148"/>
    </row>
    <row r="7" spans="1:10" ht="15.75" x14ac:dyDescent="0.2">
      <c r="A7" s="134" t="s">
        <v>1253</v>
      </c>
      <c r="B7" s="79" t="s">
        <v>1254</v>
      </c>
      <c r="C7" s="150"/>
      <c r="D7" s="151"/>
      <c r="E7" s="149"/>
      <c r="F7" s="80" t="e">
        <f>E7/Principal!$C$5</f>
        <v>#DIV/0!</v>
      </c>
      <c r="G7" s="81">
        <v>6</v>
      </c>
      <c r="H7" s="82">
        <f t="shared" si="0"/>
        <v>0</v>
      </c>
      <c r="I7" s="82" t="e">
        <f t="shared" si="1"/>
        <v>#DIV/0!</v>
      </c>
      <c r="J7" s="148"/>
    </row>
    <row r="8" spans="1:10" ht="15.75" x14ac:dyDescent="0.2">
      <c r="A8" s="134" t="s">
        <v>1255</v>
      </c>
      <c r="B8" s="79" t="s">
        <v>1256</v>
      </c>
      <c r="C8" s="150"/>
      <c r="D8" s="151"/>
      <c r="E8" s="149"/>
      <c r="F8" s="80" t="e">
        <f>E8/Principal!$C$5</f>
        <v>#DIV/0!</v>
      </c>
      <c r="G8" s="81">
        <v>6</v>
      </c>
      <c r="H8" s="82">
        <f t="shared" si="0"/>
        <v>0</v>
      </c>
      <c r="I8" s="82" t="e">
        <f t="shared" si="1"/>
        <v>#DIV/0!</v>
      </c>
      <c r="J8" s="148"/>
    </row>
    <row r="9" spans="1:10" ht="15.75" x14ac:dyDescent="0.2">
      <c r="A9" s="78" t="s">
        <v>1257</v>
      </c>
      <c r="B9" s="103" t="s">
        <v>1258</v>
      </c>
      <c r="C9" s="150"/>
      <c r="D9" s="151"/>
      <c r="E9" s="149"/>
      <c r="F9" s="80" t="e">
        <f>E9/Principal!$C$5</f>
        <v>#DIV/0!</v>
      </c>
      <c r="G9" s="81">
        <v>6</v>
      </c>
      <c r="H9" s="82">
        <f t="shared" si="0"/>
        <v>0</v>
      </c>
      <c r="I9" s="82" t="e">
        <f t="shared" si="1"/>
        <v>#DIV/0!</v>
      </c>
      <c r="J9" s="148"/>
    </row>
    <row r="10" spans="1:10" ht="15.75" x14ac:dyDescent="0.2">
      <c r="A10" s="78" t="s">
        <v>1259</v>
      </c>
      <c r="B10" s="103" t="s">
        <v>1260</v>
      </c>
      <c r="C10" s="150"/>
      <c r="D10" s="151"/>
      <c r="E10" s="149"/>
      <c r="F10" s="80" t="e">
        <f>E10/Principal!$C$5</f>
        <v>#DIV/0!</v>
      </c>
      <c r="G10" s="81">
        <v>6</v>
      </c>
      <c r="H10" s="82">
        <f t="shared" si="0"/>
        <v>0</v>
      </c>
      <c r="I10" s="82" t="e">
        <f t="shared" si="1"/>
        <v>#DIV/0!</v>
      </c>
      <c r="J10" s="148"/>
    </row>
    <row r="11" spans="1:10" ht="15.75" x14ac:dyDescent="0.2">
      <c r="A11" s="78" t="s">
        <v>1261</v>
      </c>
      <c r="B11" s="103" t="s">
        <v>1152</v>
      </c>
      <c r="C11" s="150"/>
      <c r="D11" s="151"/>
      <c r="E11" s="149"/>
      <c r="F11" s="80" t="e">
        <f>E11/Principal!$C$5</f>
        <v>#DIV/0!</v>
      </c>
      <c r="G11" s="81">
        <v>6</v>
      </c>
      <c r="H11" s="82">
        <f t="shared" si="0"/>
        <v>0</v>
      </c>
      <c r="I11" s="82" t="e">
        <f t="shared" si="1"/>
        <v>#DIV/0!</v>
      </c>
      <c r="J11" s="148"/>
    </row>
    <row r="12" spans="1:10" ht="26.25" customHeight="1" x14ac:dyDescent="0.2">
      <c r="A12" s="89" t="s">
        <v>95</v>
      </c>
      <c r="B12" s="163" t="s">
        <v>1262</v>
      </c>
      <c r="C12" s="161"/>
      <c r="D12" s="161"/>
      <c r="E12" s="161"/>
      <c r="F12" s="161"/>
      <c r="G12" s="162"/>
      <c r="H12" s="90">
        <f t="shared" ref="H12:I12" si="2">SUM(H6:H11)</f>
        <v>0</v>
      </c>
      <c r="I12" s="90" t="e">
        <f t="shared" si="2"/>
        <v>#DIV/0!</v>
      </c>
      <c r="J12" s="87"/>
    </row>
    <row r="13" spans="1:10" ht="15.75" x14ac:dyDescent="0.2">
      <c r="A13" s="72" t="s">
        <v>98</v>
      </c>
      <c r="B13" s="73" t="s">
        <v>99</v>
      </c>
      <c r="C13" s="74" t="s">
        <v>133</v>
      </c>
      <c r="D13" s="75" t="s">
        <v>134</v>
      </c>
      <c r="E13" s="76" t="s">
        <v>135</v>
      </c>
      <c r="F13" s="76" t="s">
        <v>136</v>
      </c>
      <c r="G13" s="77" t="s">
        <v>137</v>
      </c>
      <c r="H13" s="77" t="s">
        <v>138</v>
      </c>
      <c r="I13" s="75" t="s">
        <v>139</v>
      </c>
      <c r="J13" s="75" t="s">
        <v>140</v>
      </c>
    </row>
    <row r="14" spans="1:10" ht="15.75" x14ac:dyDescent="0.2">
      <c r="A14" s="27" t="s">
        <v>1263</v>
      </c>
      <c r="B14" s="83" t="s">
        <v>1264</v>
      </c>
      <c r="C14" s="150"/>
      <c r="D14" s="151"/>
      <c r="E14" s="149"/>
      <c r="F14" s="80" t="e">
        <f>E14/Principal!$C$5</f>
        <v>#DIV/0!</v>
      </c>
      <c r="G14" s="81">
        <v>6</v>
      </c>
      <c r="H14" s="82">
        <f t="shared" ref="H14:H18" si="3">E14*C14</f>
        <v>0</v>
      </c>
      <c r="I14" s="82" t="e">
        <f t="shared" ref="I14:I18" si="4">F14*C14</f>
        <v>#DIV/0!</v>
      </c>
      <c r="J14" s="148"/>
    </row>
    <row r="15" spans="1:10" ht="15.75" x14ac:dyDescent="0.2">
      <c r="A15" s="27" t="s">
        <v>1265</v>
      </c>
      <c r="B15" s="83" t="s">
        <v>1266</v>
      </c>
      <c r="C15" s="150"/>
      <c r="D15" s="151"/>
      <c r="E15" s="149"/>
      <c r="F15" s="80" t="e">
        <f>E15/Principal!$C$5</f>
        <v>#DIV/0!</v>
      </c>
      <c r="G15" s="81">
        <v>6</v>
      </c>
      <c r="H15" s="82">
        <f t="shared" si="3"/>
        <v>0</v>
      </c>
      <c r="I15" s="82" t="e">
        <f t="shared" si="4"/>
        <v>#DIV/0!</v>
      </c>
      <c r="J15" s="148"/>
    </row>
    <row r="16" spans="1:10" ht="15.75" x14ac:dyDescent="0.2">
      <c r="A16" s="27" t="s">
        <v>1267</v>
      </c>
      <c r="B16" s="83" t="s">
        <v>1268</v>
      </c>
      <c r="C16" s="150"/>
      <c r="D16" s="151"/>
      <c r="E16" s="149"/>
      <c r="F16" s="80" t="e">
        <f>E16/Principal!$C$5</f>
        <v>#DIV/0!</v>
      </c>
      <c r="G16" s="81">
        <v>6</v>
      </c>
      <c r="H16" s="82">
        <f t="shared" si="3"/>
        <v>0</v>
      </c>
      <c r="I16" s="82" t="e">
        <f t="shared" si="4"/>
        <v>#DIV/0!</v>
      </c>
      <c r="J16" s="148"/>
    </row>
    <row r="17" spans="1:17" ht="15.75" x14ac:dyDescent="0.2">
      <c r="A17" s="27" t="s">
        <v>1269</v>
      </c>
      <c r="B17" s="83" t="s">
        <v>1270</v>
      </c>
      <c r="C17" s="150"/>
      <c r="D17" s="151"/>
      <c r="E17" s="149"/>
      <c r="F17" s="80" t="e">
        <f>E17/Principal!$C$5</f>
        <v>#DIV/0!</v>
      </c>
      <c r="G17" s="81">
        <v>6</v>
      </c>
      <c r="H17" s="82">
        <f t="shared" si="3"/>
        <v>0</v>
      </c>
      <c r="I17" s="82" t="e">
        <f t="shared" si="4"/>
        <v>#DIV/0!</v>
      </c>
      <c r="J17" s="148"/>
    </row>
    <row r="18" spans="1:17" ht="15.75" x14ac:dyDescent="0.2">
      <c r="A18" s="27" t="s">
        <v>1271</v>
      </c>
      <c r="B18" s="83" t="s">
        <v>1152</v>
      </c>
      <c r="C18" s="150"/>
      <c r="D18" s="151"/>
      <c r="E18" s="149"/>
      <c r="F18" s="80" t="e">
        <f>E18/Principal!$C$5</f>
        <v>#DIV/0!</v>
      </c>
      <c r="G18" s="81">
        <v>6</v>
      </c>
      <c r="H18" s="82">
        <f t="shared" si="3"/>
        <v>0</v>
      </c>
      <c r="I18" s="82" t="e">
        <f t="shared" si="4"/>
        <v>#DIV/0!</v>
      </c>
      <c r="J18" s="148"/>
    </row>
    <row r="19" spans="1:17" ht="24" customHeight="1" x14ac:dyDescent="0.2">
      <c r="A19" s="89" t="s">
        <v>98</v>
      </c>
      <c r="B19" s="202" t="s">
        <v>1272</v>
      </c>
      <c r="C19" s="167"/>
      <c r="D19" s="167"/>
      <c r="E19" s="167"/>
      <c r="F19" s="167"/>
      <c r="G19" s="201"/>
      <c r="H19" s="87">
        <f t="shared" ref="H19:I19" si="5">SUM(H14:H18)</f>
        <v>0</v>
      </c>
      <c r="I19" s="87" t="e">
        <f t="shared" si="5"/>
        <v>#DIV/0!</v>
      </c>
      <c r="J19" s="87"/>
      <c r="K19" s="135"/>
      <c r="L19" s="135"/>
      <c r="M19" s="135"/>
      <c r="N19" s="135"/>
      <c r="O19" s="135"/>
      <c r="P19" s="135"/>
      <c r="Q19" s="135"/>
    </row>
    <row r="20" spans="1:17" ht="15.75" x14ac:dyDescent="0.2">
      <c r="A20" s="98" t="s">
        <v>100</v>
      </c>
      <c r="B20" s="92" t="s">
        <v>101</v>
      </c>
      <c r="C20" s="74" t="s">
        <v>133</v>
      </c>
      <c r="D20" s="75" t="s">
        <v>134</v>
      </c>
      <c r="E20" s="76" t="s">
        <v>135</v>
      </c>
      <c r="F20" s="76" t="s">
        <v>136</v>
      </c>
      <c r="G20" s="77" t="s">
        <v>137</v>
      </c>
      <c r="H20" s="77" t="s">
        <v>138</v>
      </c>
      <c r="I20" s="75" t="s">
        <v>139</v>
      </c>
      <c r="J20" s="75" t="s">
        <v>140</v>
      </c>
    </row>
    <row r="21" spans="1:17" ht="15.75" customHeight="1" x14ac:dyDescent="0.2">
      <c r="A21" s="78" t="s">
        <v>1273</v>
      </c>
      <c r="B21" s="103" t="s">
        <v>1274</v>
      </c>
      <c r="C21" s="150"/>
      <c r="D21" s="151"/>
      <c r="E21" s="149"/>
      <c r="F21" s="80" t="e">
        <f>E21/Principal!$C$5</f>
        <v>#DIV/0!</v>
      </c>
      <c r="G21" s="81">
        <v>6</v>
      </c>
      <c r="H21" s="82">
        <f t="shared" ref="H21:H30" si="6">E21*C21</f>
        <v>0</v>
      </c>
      <c r="I21" s="82" t="e">
        <f t="shared" ref="I21:I30" si="7">F21*C21</f>
        <v>#DIV/0!</v>
      </c>
      <c r="J21" s="148"/>
    </row>
    <row r="22" spans="1:17" ht="15.75" customHeight="1" x14ac:dyDescent="0.2">
      <c r="A22" s="78" t="s">
        <v>1275</v>
      </c>
      <c r="B22" s="103" t="s">
        <v>290</v>
      </c>
      <c r="C22" s="150"/>
      <c r="D22" s="151"/>
      <c r="E22" s="149"/>
      <c r="F22" s="80" t="e">
        <f>E22/Principal!$C$5</f>
        <v>#DIV/0!</v>
      </c>
      <c r="G22" s="81">
        <v>6</v>
      </c>
      <c r="H22" s="82">
        <f t="shared" si="6"/>
        <v>0</v>
      </c>
      <c r="I22" s="82" t="e">
        <f t="shared" si="7"/>
        <v>#DIV/0!</v>
      </c>
      <c r="J22" s="148"/>
    </row>
    <row r="23" spans="1:17" ht="15.75" customHeight="1" x14ac:dyDescent="0.2">
      <c r="A23" s="78" t="s">
        <v>1276</v>
      </c>
      <c r="B23" s="103" t="s">
        <v>292</v>
      </c>
      <c r="C23" s="150"/>
      <c r="D23" s="151"/>
      <c r="E23" s="149"/>
      <c r="F23" s="80" t="e">
        <f>E23/Principal!$C$5</f>
        <v>#DIV/0!</v>
      </c>
      <c r="G23" s="81">
        <v>6</v>
      </c>
      <c r="H23" s="82">
        <f t="shared" si="6"/>
        <v>0</v>
      </c>
      <c r="I23" s="82" t="e">
        <f t="shared" si="7"/>
        <v>#DIV/0!</v>
      </c>
      <c r="J23" s="148"/>
    </row>
    <row r="24" spans="1:17" ht="15.75" customHeight="1" x14ac:dyDescent="0.2">
      <c r="A24" s="78" t="s">
        <v>1277</v>
      </c>
      <c r="B24" s="103" t="s">
        <v>267</v>
      </c>
      <c r="C24" s="150"/>
      <c r="D24" s="151"/>
      <c r="E24" s="149"/>
      <c r="F24" s="80" t="e">
        <f>E24/Principal!$C$5</f>
        <v>#DIV/0!</v>
      </c>
      <c r="G24" s="81">
        <v>6</v>
      </c>
      <c r="H24" s="82">
        <f t="shared" si="6"/>
        <v>0</v>
      </c>
      <c r="I24" s="82" t="e">
        <f t="shared" si="7"/>
        <v>#DIV/0!</v>
      </c>
      <c r="J24" s="148"/>
    </row>
    <row r="25" spans="1:17" ht="15.75" customHeight="1" x14ac:dyDescent="0.2">
      <c r="A25" s="78" t="s">
        <v>1278</v>
      </c>
      <c r="B25" s="103" t="s">
        <v>290</v>
      </c>
      <c r="C25" s="150"/>
      <c r="D25" s="151"/>
      <c r="E25" s="149"/>
      <c r="F25" s="80" t="e">
        <f>E25/Principal!$C$5</f>
        <v>#DIV/0!</v>
      </c>
      <c r="G25" s="81">
        <v>6</v>
      </c>
      <c r="H25" s="82">
        <f t="shared" si="6"/>
        <v>0</v>
      </c>
      <c r="I25" s="82" t="e">
        <f t="shared" si="7"/>
        <v>#DIV/0!</v>
      </c>
      <c r="J25" s="148"/>
    </row>
    <row r="26" spans="1:17" ht="15.75" customHeight="1" x14ac:dyDescent="0.2">
      <c r="A26" s="78" t="s">
        <v>1279</v>
      </c>
      <c r="B26" s="103" t="s">
        <v>307</v>
      </c>
      <c r="C26" s="150"/>
      <c r="D26" s="151"/>
      <c r="E26" s="149"/>
      <c r="F26" s="80" t="e">
        <f>E26/Principal!$C$5</f>
        <v>#DIV/0!</v>
      </c>
      <c r="G26" s="81">
        <v>6</v>
      </c>
      <c r="H26" s="82">
        <f t="shared" si="6"/>
        <v>0</v>
      </c>
      <c r="I26" s="82" t="e">
        <f t="shared" si="7"/>
        <v>#DIV/0!</v>
      </c>
      <c r="J26" s="148"/>
    </row>
    <row r="27" spans="1:17" ht="15.75" customHeight="1" x14ac:dyDescent="0.2">
      <c r="A27" s="78" t="s">
        <v>1280</v>
      </c>
      <c r="B27" s="103" t="s">
        <v>311</v>
      </c>
      <c r="C27" s="150"/>
      <c r="D27" s="151"/>
      <c r="E27" s="149"/>
      <c r="F27" s="80" t="e">
        <f>E27/Principal!$C$5</f>
        <v>#DIV/0!</v>
      </c>
      <c r="G27" s="81">
        <v>6</v>
      </c>
      <c r="H27" s="82">
        <f t="shared" si="6"/>
        <v>0</v>
      </c>
      <c r="I27" s="82" t="e">
        <f t="shared" si="7"/>
        <v>#DIV/0!</v>
      </c>
      <c r="J27" s="148"/>
    </row>
    <row r="28" spans="1:17" ht="15.75" customHeight="1" x14ac:dyDescent="0.2">
      <c r="A28" s="78" t="s">
        <v>1281</v>
      </c>
      <c r="B28" s="103" t="s">
        <v>313</v>
      </c>
      <c r="C28" s="150"/>
      <c r="D28" s="151"/>
      <c r="E28" s="149"/>
      <c r="F28" s="80" t="e">
        <f>E28/Principal!$C$5</f>
        <v>#DIV/0!</v>
      </c>
      <c r="G28" s="81">
        <v>6</v>
      </c>
      <c r="H28" s="82">
        <f t="shared" si="6"/>
        <v>0</v>
      </c>
      <c r="I28" s="82" t="e">
        <f t="shared" si="7"/>
        <v>#DIV/0!</v>
      </c>
      <c r="J28" s="148"/>
    </row>
    <row r="29" spans="1:17" ht="15.75" customHeight="1" x14ac:dyDescent="0.2">
      <c r="A29" s="78" t="s">
        <v>1282</v>
      </c>
      <c r="B29" s="103" t="s">
        <v>1283</v>
      </c>
      <c r="C29" s="150"/>
      <c r="D29" s="151"/>
      <c r="E29" s="149"/>
      <c r="F29" s="80" t="e">
        <f>E29/Principal!$C$5</f>
        <v>#DIV/0!</v>
      </c>
      <c r="G29" s="81">
        <v>6</v>
      </c>
      <c r="H29" s="82">
        <f t="shared" si="6"/>
        <v>0</v>
      </c>
      <c r="I29" s="82" t="e">
        <f t="shared" si="7"/>
        <v>#DIV/0!</v>
      </c>
      <c r="J29" s="148"/>
    </row>
    <row r="30" spans="1:17" ht="15.75" customHeight="1" x14ac:dyDescent="0.2">
      <c r="A30" s="78" t="s">
        <v>1284</v>
      </c>
      <c r="B30" s="103" t="s">
        <v>1152</v>
      </c>
      <c r="C30" s="150"/>
      <c r="D30" s="151"/>
      <c r="E30" s="149"/>
      <c r="F30" s="80" t="e">
        <f>E30/Principal!$C$5</f>
        <v>#DIV/0!</v>
      </c>
      <c r="G30" s="81">
        <v>6</v>
      </c>
      <c r="H30" s="82">
        <f t="shared" si="6"/>
        <v>0</v>
      </c>
      <c r="I30" s="82" t="e">
        <f t="shared" si="7"/>
        <v>#DIV/0!</v>
      </c>
      <c r="J30" s="148"/>
    </row>
    <row r="31" spans="1:17" ht="24" customHeight="1" x14ac:dyDescent="0.2">
      <c r="A31" s="86" t="s">
        <v>100</v>
      </c>
      <c r="B31" s="202" t="s">
        <v>1285</v>
      </c>
      <c r="C31" s="167"/>
      <c r="D31" s="167"/>
      <c r="E31" s="167"/>
      <c r="F31" s="167"/>
      <c r="G31" s="201"/>
      <c r="H31" s="87">
        <f t="shared" ref="H31:I31" si="8">SUM(H21:H30)</f>
        <v>0</v>
      </c>
      <c r="I31" s="87" t="e">
        <f t="shared" si="8"/>
        <v>#DIV/0!</v>
      </c>
      <c r="J31" s="87"/>
      <c r="K31" s="135"/>
      <c r="L31" s="135"/>
      <c r="M31" s="135"/>
      <c r="N31" s="135"/>
      <c r="O31" s="135"/>
      <c r="P31" s="135"/>
      <c r="Q31" s="135"/>
    </row>
    <row r="32" spans="1:17" ht="15.75" customHeight="1" x14ac:dyDescent="0.2">
      <c r="A32" s="72" t="s">
        <v>102</v>
      </c>
      <c r="B32" s="73" t="s">
        <v>103</v>
      </c>
      <c r="C32" s="74" t="s">
        <v>133</v>
      </c>
      <c r="D32" s="75" t="s">
        <v>134</v>
      </c>
      <c r="E32" s="76" t="s">
        <v>135</v>
      </c>
      <c r="F32" s="76" t="s">
        <v>136</v>
      </c>
      <c r="G32" s="77" t="s">
        <v>137</v>
      </c>
      <c r="H32" s="77" t="s">
        <v>138</v>
      </c>
      <c r="I32" s="75" t="s">
        <v>139</v>
      </c>
      <c r="J32" s="75" t="s">
        <v>140</v>
      </c>
    </row>
    <row r="33" spans="1:17" ht="15.75" customHeight="1" x14ac:dyDescent="0.2">
      <c r="A33" s="78" t="s">
        <v>1286</v>
      </c>
      <c r="B33" s="103" t="s">
        <v>1287</v>
      </c>
      <c r="C33" s="150"/>
      <c r="D33" s="151"/>
      <c r="E33" s="149"/>
      <c r="F33" s="80" t="e">
        <f>E33/Principal!$C$5</f>
        <v>#DIV/0!</v>
      </c>
      <c r="G33" s="81">
        <v>6</v>
      </c>
      <c r="H33" s="82">
        <f t="shared" ref="H33:H39" si="9">E33*C33</f>
        <v>0</v>
      </c>
      <c r="I33" s="82" t="e">
        <f t="shared" ref="I33:I39" si="10">F33*C33</f>
        <v>#DIV/0!</v>
      </c>
      <c r="J33" s="148"/>
    </row>
    <row r="34" spans="1:17" ht="15.75" customHeight="1" x14ac:dyDescent="0.2">
      <c r="A34" s="78" t="s">
        <v>1288</v>
      </c>
      <c r="B34" s="103" t="s">
        <v>1289</v>
      </c>
      <c r="C34" s="150"/>
      <c r="D34" s="151"/>
      <c r="E34" s="149"/>
      <c r="F34" s="80" t="e">
        <f>E34/Principal!$C$5</f>
        <v>#DIV/0!</v>
      </c>
      <c r="G34" s="81">
        <v>6</v>
      </c>
      <c r="H34" s="82">
        <f t="shared" si="9"/>
        <v>0</v>
      </c>
      <c r="I34" s="82" t="e">
        <f t="shared" si="10"/>
        <v>#DIV/0!</v>
      </c>
      <c r="J34" s="148"/>
    </row>
    <row r="35" spans="1:17" ht="15.75" customHeight="1" x14ac:dyDescent="0.2">
      <c r="A35" s="78" t="s">
        <v>1290</v>
      </c>
      <c r="B35" s="103" t="s">
        <v>370</v>
      </c>
      <c r="C35" s="150"/>
      <c r="D35" s="151"/>
      <c r="E35" s="149"/>
      <c r="F35" s="80" t="e">
        <f>E35/Principal!$C$5</f>
        <v>#DIV/0!</v>
      </c>
      <c r="G35" s="81">
        <v>6</v>
      </c>
      <c r="H35" s="82">
        <f t="shared" si="9"/>
        <v>0</v>
      </c>
      <c r="I35" s="82" t="e">
        <f t="shared" si="10"/>
        <v>#DIV/0!</v>
      </c>
      <c r="J35" s="148"/>
    </row>
    <row r="36" spans="1:17" ht="15.75" customHeight="1" x14ac:dyDescent="0.2">
      <c r="A36" s="78" t="s">
        <v>1291</v>
      </c>
      <c r="B36" s="103" t="s">
        <v>372</v>
      </c>
      <c r="C36" s="150"/>
      <c r="D36" s="151"/>
      <c r="E36" s="149"/>
      <c r="F36" s="80" t="e">
        <f>E36/Principal!$C$5</f>
        <v>#DIV/0!</v>
      </c>
      <c r="G36" s="81">
        <v>6</v>
      </c>
      <c r="H36" s="82">
        <f t="shared" si="9"/>
        <v>0</v>
      </c>
      <c r="I36" s="82" t="e">
        <f t="shared" si="10"/>
        <v>#DIV/0!</v>
      </c>
      <c r="J36" s="148"/>
    </row>
    <row r="37" spans="1:17" ht="15.75" customHeight="1" x14ac:dyDescent="0.2">
      <c r="A37" s="78" t="s">
        <v>1292</v>
      </c>
      <c r="B37" s="103" t="s">
        <v>1293</v>
      </c>
      <c r="C37" s="150"/>
      <c r="D37" s="151"/>
      <c r="E37" s="149"/>
      <c r="F37" s="80" t="e">
        <f>E37/Principal!$C$5</f>
        <v>#DIV/0!</v>
      </c>
      <c r="G37" s="81">
        <v>6</v>
      </c>
      <c r="H37" s="82">
        <f t="shared" si="9"/>
        <v>0</v>
      </c>
      <c r="I37" s="82" t="e">
        <f t="shared" si="10"/>
        <v>#DIV/0!</v>
      </c>
      <c r="J37" s="148"/>
    </row>
    <row r="38" spans="1:17" ht="15.75" customHeight="1" x14ac:dyDescent="0.2">
      <c r="A38" s="78" t="s">
        <v>1294</v>
      </c>
      <c r="B38" s="103" t="s">
        <v>1295</v>
      </c>
      <c r="C38" s="150"/>
      <c r="D38" s="151"/>
      <c r="E38" s="149"/>
      <c r="F38" s="80" t="e">
        <f>E38/Principal!$C$5</f>
        <v>#DIV/0!</v>
      </c>
      <c r="G38" s="81">
        <v>6</v>
      </c>
      <c r="H38" s="82">
        <f t="shared" si="9"/>
        <v>0</v>
      </c>
      <c r="I38" s="82" t="e">
        <f t="shared" si="10"/>
        <v>#DIV/0!</v>
      </c>
      <c r="J38" s="148"/>
    </row>
    <row r="39" spans="1:17" ht="15.75" customHeight="1" x14ac:dyDescent="0.2">
      <c r="A39" s="78" t="s">
        <v>1296</v>
      </c>
      <c r="B39" s="103" t="s">
        <v>1152</v>
      </c>
      <c r="C39" s="150"/>
      <c r="D39" s="151"/>
      <c r="E39" s="149"/>
      <c r="F39" s="80" t="e">
        <f>E39/Principal!$C$5</f>
        <v>#DIV/0!</v>
      </c>
      <c r="G39" s="81">
        <v>6</v>
      </c>
      <c r="H39" s="82">
        <f t="shared" si="9"/>
        <v>0</v>
      </c>
      <c r="I39" s="82" t="e">
        <f t="shared" si="10"/>
        <v>#DIV/0!</v>
      </c>
      <c r="J39" s="148"/>
    </row>
    <row r="40" spans="1:17" ht="24" customHeight="1" x14ac:dyDescent="0.2">
      <c r="A40" s="86" t="s">
        <v>102</v>
      </c>
      <c r="B40" s="202" t="s">
        <v>1297</v>
      </c>
      <c r="C40" s="167"/>
      <c r="D40" s="167"/>
      <c r="E40" s="167"/>
      <c r="F40" s="167"/>
      <c r="G40" s="201"/>
      <c r="H40" s="87">
        <f t="shared" ref="H40:I40" si="11">SUM(H33:H39)</f>
        <v>0</v>
      </c>
      <c r="I40" s="87" t="e">
        <f t="shared" si="11"/>
        <v>#DIV/0!</v>
      </c>
      <c r="J40" s="87"/>
      <c r="K40" s="135"/>
      <c r="L40" s="135"/>
      <c r="M40" s="135"/>
      <c r="N40" s="135"/>
      <c r="O40" s="135"/>
      <c r="P40" s="135"/>
      <c r="Q40" s="135"/>
    </row>
    <row r="41" spans="1:17" ht="15.75" customHeight="1" x14ac:dyDescent="0.2">
      <c r="A41" s="72" t="s">
        <v>104</v>
      </c>
      <c r="B41" s="73" t="s">
        <v>105</v>
      </c>
      <c r="C41" s="74" t="s">
        <v>133</v>
      </c>
      <c r="D41" s="75" t="s">
        <v>134</v>
      </c>
      <c r="E41" s="76" t="s">
        <v>135</v>
      </c>
      <c r="F41" s="76" t="s">
        <v>136</v>
      </c>
      <c r="G41" s="77" t="s">
        <v>137</v>
      </c>
      <c r="H41" s="77" t="s">
        <v>138</v>
      </c>
      <c r="I41" s="75" t="s">
        <v>139</v>
      </c>
      <c r="J41" s="75" t="s">
        <v>140</v>
      </c>
    </row>
    <row r="42" spans="1:17" ht="15.75" customHeight="1" x14ac:dyDescent="0.2">
      <c r="A42" s="78" t="s">
        <v>1298</v>
      </c>
      <c r="B42" s="103" t="s">
        <v>1299</v>
      </c>
      <c r="C42" s="150"/>
      <c r="D42" s="151"/>
      <c r="E42" s="149"/>
      <c r="F42" s="80" t="e">
        <f>E42/Principal!$C$5</f>
        <v>#DIV/0!</v>
      </c>
      <c r="G42" s="81">
        <v>6</v>
      </c>
      <c r="H42" s="82">
        <f t="shared" ref="H42:H46" si="12">E42*C42</f>
        <v>0</v>
      </c>
      <c r="I42" s="82" t="e">
        <f t="shared" ref="I42:I46" si="13">F42*C42</f>
        <v>#DIV/0!</v>
      </c>
      <c r="J42" s="148"/>
    </row>
    <row r="43" spans="1:17" ht="15.75" customHeight="1" x14ac:dyDescent="0.2">
      <c r="A43" s="78" t="s">
        <v>1300</v>
      </c>
      <c r="B43" s="103" t="s">
        <v>1301</v>
      </c>
      <c r="C43" s="150"/>
      <c r="D43" s="151"/>
      <c r="E43" s="149"/>
      <c r="F43" s="80" t="e">
        <f>E43/Principal!$C$5</f>
        <v>#DIV/0!</v>
      </c>
      <c r="G43" s="81">
        <v>6</v>
      </c>
      <c r="H43" s="82">
        <f t="shared" si="12"/>
        <v>0</v>
      </c>
      <c r="I43" s="82" t="e">
        <f t="shared" si="13"/>
        <v>#DIV/0!</v>
      </c>
      <c r="J43" s="148"/>
    </row>
    <row r="44" spans="1:17" ht="15.75" customHeight="1" x14ac:dyDescent="0.2">
      <c r="A44" s="78" t="s">
        <v>1302</v>
      </c>
      <c r="B44" s="103" t="s">
        <v>1303</v>
      </c>
      <c r="C44" s="150"/>
      <c r="D44" s="151"/>
      <c r="E44" s="149"/>
      <c r="F44" s="80" t="e">
        <f>E44/Principal!$C$5</f>
        <v>#DIV/0!</v>
      </c>
      <c r="G44" s="81">
        <v>6</v>
      </c>
      <c r="H44" s="82">
        <f t="shared" si="12"/>
        <v>0</v>
      </c>
      <c r="I44" s="82" t="e">
        <f t="shared" si="13"/>
        <v>#DIV/0!</v>
      </c>
      <c r="J44" s="148"/>
    </row>
    <row r="45" spans="1:17" ht="15.75" customHeight="1" x14ac:dyDescent="0.2">
      <c r="A45" s="78" t="s">
        <v>1304</v>
      </c>
      <c r="B45" s="79" t="s">
        <v>1305</v>
      </c>
      <c r="C45" s="150"/>
      <c r="D45" s="151"/>
      <c r="E45" s="149"/>
      <c r="F45" s="80" t="e">
        <f>E45/Principal!$C$5</f>
        <v>#DIV/0!</v>
      </c>
      <c r="G45" s="81">
        <v>6</v>
      </c>
      <c r="H45" s="82">
        <f t="shared" si="12"/>
        <v>0</v>
      </c>
      <c r="I45" s="82" t="e">
        <f t="shared" si="13"/>
        <v>#DIV/0!</v>
      </c>
      <c r="J45" s="148"/>
    </row>
    <row r="46" spans="1:17" ht="15.75" customHeight="1" x14ac:dyDescent="0.2">
      <c r="A46" s="78" t="s">
        <v>1306</v>
      </c>
      <c r="B46" s="136" t="s">
        <v>1307</v>
      </c>
      <c r="C46" s="150"/>
      <c r="D46" s="151"/>
      <c r="E46" s="149"/>
      <c r="F46" s="80" t="e">
        <f>E46/Principal!$C$5</f>
        <v>#DIV/0!</v>
      </c>
      <c r="G46" s="81">
        <v>6</v>
      </c>
      <c r="H46" s="82">
        <f t="shared" si="12"/>
        <v>0</v>
      </c>
      <c r="I46" s="82" t="e">
        <f t="shared" si="13"/>
        <v>#DIV/0!</v>
      </c>
      <c r="J46" s="148"/>
    </row>
    <row r="47" spans="1:17" ht="24" customHeight="1" x14ac:dyDescent="0.2">
      <c r="A47" s="86" t="s">
        <v>104</v>
      </c>
      <c r="B47" s="202" t="s">
        <v>1308</v>
      </c>
      <c r="C47" s="167"/>
      <c r="D47" s="167"/>
      <c r="E47" s="167"/>
      <c r="F47" s="167"/>
      <c r="G47" s="201"/>
      <c r="H47" s="87">
        <f t="shared" ref="H47:I47" si="14">SUM(H42:H46)</f>
        <v>0</v>
      </c>
      <c r="I47" s="87" t="e">
        <f t="shared" si="14"/>
        <v>#DIV/0!</v>
      </c>
      <c r="J47" s="87"/>
    </row>
    <row r="48" spans="1:17" ht="15.75" customHeight="1" x14ac:dyDescent="0.2">
      <c r="A48" s="72" t="s">
        <v>106</v>
      </c>
      <c r="B48" s="73" t="s">
        <v>107</v>
      </c>
      <c r="C48" s="74" t="s">
        <v>133</v>
      </c>
      <c r="D48" s="75" t="s">
        <v>134</v>
      </c>
      <c r="E48" s="76" t="s">
        <v>135</v>
      </c>
      <c r="F48" s="76" t="s">
        <v>136</v>
      </c>
      <c r="G48" s="77" t="s">
        <v>137</v>
      </c>
      <c r="H48" s="77" t="s">
        <v>138</v>
      </c>
      <c r="I48" s="75" t="s">
        <v>139</v>
      </c>
      <c r="J48" s="75" t="s">
        <v>140</v>
      </c>
    </row>
    <row r="49" spans="1:10" ht="15.75" customHeight="1" x14ac:dyDescent="0.2">
      <c r="A49" s="78" t="s">
        <v>1309</v>
      </c>
      <c r="B49" s="103" t="s">
        <v>1310</v>
      </c>
      <c r="C49" s="150"/>
      <c r="D49" s="151"/>
      <c r="E49" s="149"/>
      <c r="F49" s="80" t="e">
        <f>E49/Principal!$C$5</f>
        <v>#DIV/0!</v>
      </c>
      <c r="G49" s="81">
        <v>6</v>
      </c>
      <c r="H49" s="82">
        <f t="shared" ref="H49:H58" si="15">E49*C49</f>
        <v>0</v>
      </c>
      <c r="I49" s="82" t="e">
        <f t="shared" ref="I49:I58" si="16">F49*C49</f>
        <v>#DIV/0!</v>
      </c>
      <c r="J49" s="148"/>
    </row>
    <row r="50" spans="1:10" ht="15.75" customHeight="1" x14ac:dyDescent="0.2">
      <c r="A50" s="78" t="s">
        <v>1311</v>
      </c>
      <c r="B50" s="103" t="s">
        <v>1312</v>
      </c>
      <c r="C50" s="150"/>
      <c r="D50" s="151"/>
      <c r="E50" s="149"/>
      <c r="F50" s="80" t="e">
        <f>E50/Principal!$C$5</f>
        <v>#DIV/0!</v>
      </c>
      <c r="G50" s="81">
        <v>6</v>
      </c>
      <c r="H50" s="82">
        <f t="shared" si="15"/>
        <v>0</v>
      </c>
      <c r="I50" s="82" t="e">
        <f t="shared" si="16"/>
        <v>#DIV/0!</v>
      </c>
      <c r="J50" s="148"/>
    </row>
    <row r="51" spans="1:10" ht="15.75" customHeight="1" x14ac:dyDescent="0.2">
      <c r="A51" s="78" t="s">
        <v>1313</v>
      </c>
      <c r="B51" s="103" t="s">
        <v>1314</v>
      </c>
      <c r="C51" s="150"/>
      <c r="D51" s="151"/>
      <c r="E51" s="149"/>
      <c r="F51" s="80" t="e">
        <f>E51/Principal!$C$5</f>
        <v>#DIV/0!</v>
      </c>
      <c r="G51" s="81">
        <v>6</v>
      </c>
      <c r="H51" s="82">
        <f t="shared" si="15"/>
        <v>0</v>
      </c>
      <c r="I51" s="82" t="e">
        <f t="shared" si="16"/>
        <v>#DIV/0!</v>
      </c>
      <c r="J51" s="148"/>
    </row>
    <row r="52" spans="1:10" ht="15.75" customHeight="1" x14ac:dyDescent="0.2">
      <c r="A52" s="78" t="s">
        <v>1315</v>
      </c>
      <c r="B52" s="103" t="s">
        <v>1207</v>
      </c>
      <c r="C52" s="150"/>
      <c r="D52" s="151"/>
      <c r="E52" s="149"/>
      <c r="F52" s="80" t="e">
        <f>E52/Principal!$C$5</f>
        <v>#DIV/0!</v>
      </c>
      <c r="G52" s="81">
        <v>6</v>
      </c>
      <c r="H52" s="82">
        <f t="shared" si="15"/>
        <v>0</v>
      </c>
      <c r="I52" s="82" t="e">
        <f t="shared" si="16"/>
        <v>#DIV/0!</v>
      </c>
      <c r="J52" s="148"/>
    </row>
    <row r="53" spans="1:10" ht="15.75" customHeight="1" x14ac:dyDescent="0.2">
      <c r="A53" s="78" t="s">
        <v>1316</v>
      </c>
      <c r="B53" s="103" t="s">
        <v>1317</v>
      </c>
      <c r="C53" s="150"/>
      <c r="D53" s="151"/>
      <c r="E53" s="149"/>
      <c r="F53" s="80" t="e">
        <f>E53/Principal!$C$5</f>
        <v>#DIV/0!</v>
      </c>
      <c r="G53" s="81">
        <v>6</v>
      </c>
      <c r="H53" s="82">
        <f t="shared" si="15"/>
        <v>0</v>
      </c>
      <c r="I53" s="82" t="e">
        <f t="shared" si="16"/>
        <v>#DIV/0!</v>
      </c>
      <c r="J53" s="148"/>
    </row>
    <row r="54" spans="1:10" ht="15.75" customHeight="1" x14ac:dyDescent="0.2">
      <c r="A54" s="78" t="s">
        <v>1318</v>
      </c>
      <c r="B54" s="103" t="s">
        <v>1319</v>
      </c>
      <c r="C54" s="150"/>
      <c r="D54" s="151"/>
      <c r="E54" s="149"/>
      <c r="F54" s="80" t="e">
        <f>E54/Principal!$C$5</f>
        <v>#DIV/0!</v>
      </c>
      <c r="G54" s="81">
        <v>6</v>
      </c>
      <c r="H54" s="82">
        <f t="shared" si="15"/>
        <v>0</v>
      </c>
      <c r="I54" s="82" t="e">
        <f t="shared" si="16"/>
        <v>#DIV/0!</v>
      </c>
      <c r="J54" s="148"/>
    </row>
    <row r="55" spans="1:10" ht="15.75" customHeight="1" x14ac:dyDescent="0.2">
      <c r="A55" s="78" t="s">
        <v>1320</v>
      </c>
      <c r="B55" s="103" t="s">
        <v>1209</v>
      </c>
      <c r="C55" s="150"/>
      <c r="D55" s="151"/>
      <c r="E55" s="149"/>
      <c r="F55" s="80" t="e">
        <f>E55/Principal!$C$5</f>
        <v>#DIV/0!</v>
      </c>
      <c r="G55" s="81">
        <v>6</v>
      </c>
      <c r="H55" s="82">
        <f t="shared" si="15"/>
        <v>0</v>
      </c>
      <c r="I55" s="82" t="e">
        <f t="shared" si="16"/>
        <v>#DIV/0!</v>
      </c>
      <c r="J55" s="148"/>
    </row>
    <row r="56" spans="1:10" ht="15.75" customHeight="1" x14ac:dyDescent="0.2">
      <c r="A56" s="78" t="s">
        <v>1321</v>
      </c>
      <c r="B56" s="103" t="s">
        <v>1322</v>
      </c>
      <c r="C56" s="150"/>
      <c r="D56" s="151"/>
      <c r="E56" s="149"/>
      <c r="F56" s="80" t="e">
        <f>E56/Principal!$C$5</f>
        <v>#DIV/0!</v>
      </c>
      <c r="G56" s="81">
        <v>6</v>
      </c>
      <c r="H56" s="82">
        <f t="shared" si="15"/>
        <v>0</v>
      </c>
      <c r="I56" s="82" t="e">
        <f t="shared" si="16"/>
        <v>#DIV/0!</v>
      </c>
      <c r="J56" s="148"/>
    </row>
    <row r="57" spans="1:10" ht="15.75" customHeight="1" x14ac:dyDescent="0.2">
      <c r="A57" s="78" t="s">
        <v>1323</v>
      </c>
      <c r="B57" s="103" t="s">
        <v>1211</v>
      </c>
      <c r="C57" s="150"/>
      <c r="D57" s="151"/>
      <c r="E57" s="149"/>
      <c r="F57" s="80" t="e">
        <f>E57/Principal!$C$5</f>
        <v>#DIV/0!</v>
      </c>
      <c r="G57" s="81">
        <v>6</v>
      </c>
      <c r="H57" s="82">
        <f t="shared" si="15"/>
        <v>0</v>
      </c>
      <c r="I57" s="82" t="e">
        <f t="shared" si="16"/>
        <v>#DIV/0!</v>
      </c>
      <c r="J57" s="148"/>
    </row>
    <row r="58" spans="1:10" ht="15.75" customHeight="1" x14ac:dyDescent="0.2">
      <c r="A58" s="78" t="s">
        <v>1324</v>
      </c>
      <c r="B58" s="103" t="s">
        <v>1152</v>
      </c>
      <c r="C58" s="150"/>
      <c r="D58" s="151"/>
      <c r="E58" s="149"/>
      <c r="F58" s="80" t="e">
        <f>E58/Principal!$C$5</f>
        <v>#DIV/0!</v>
      </c>
      <c r="G58" s="81">
        <v>6</v>
      </c>
      <c r="H58" s="82">
        <f t="shared" si="15"/>
        <v>0</v>
      </c>
      <c r="I58" s="82" t="e">
        <f t="shared" si="16"/>
        <v>#DIV/0!</v>
      </c>
      <c r="J58" s="148"/>
    </row>
    <row r="59" spans="1:10" ht="24" customHeight="1" x14ac:dyDescent="0.2">
      <c r="A59" s="86" t="s">
        <v>106</v>
      </c>
      <c r="B59" s="202" t="s">
        <v>1325</v>
      </c>
      <c r="C59" s="167"/>
      <c r="D59" s="167"/>
      <c r="E59" s="167"/>
      <c r="F59" s="167"/>
      <c r="G59" s="201"/>
      <c r="H59" s="87">
        <f t="shared" ref="H59:I59" si="17">SUM(H49:H58)</f>
        <v>0</v>
      </c>
      <c r="I59" s="87" t="e">
        <f t="shared" si="17"/>
        <v>#DIV/0!</v>
      </c>
      <c r="J59" s="87"/>
    </row>
    <row r="60" spans="1:10" ht="15.75" customHeight="1" x14ac:dyDescent="0.2">
      <c r="A60" s="72" t="s">
        <v>108</v>
      </c>
      <c r="B60" s="73" t="s">
        <v>109</v>
      </c>
      <c r="C60" s="74" t="s">
        <v>133</v>
      </c>
      <c r="D60" s="75" t="s">
        <v>134</v>
      </c>
      <c r="E60" s="76" t="s">
        <v>135</v>
      </c>
      <c r="F60" s="76" t="s">
        <v>136</v>
      </c>
      <c r="G60" s="77" t="s">
        <v>137</v>
      </c>
      <c r="H60" s="77" t="s">
        <v>138</v>
      </c>
      <c r="I60" s="75" t="s">
        <v>139</v>
      </c>
      <c r="J60" s="75" t="s">
        <v>140</v>
      </c>
    </row>
    <row r="61" spans="1:10" ht="15.75" customHeight="1" x14ac:dyDescent="0.2">
      <c r="A61" s="78" t="s">
        <v>1326</v>
      </c>
      <c r="B61" s="103" t="s">
        <v>1327</v>
      </c>
      <c r="C61" s="150"/>
      <c r="D61" s="151"/>
      <c r="E61" s="149"/>
      <c r="F61" s="80" t="e">
        <f>E61/Principal!$C$5</f>
        <v>#DIV/0!</v>
      </c>
      <c r="G61" s="81">
        <v>6</v>
      </c>
      <c r="H61" s="82">
        <f t="shared" ref="H61:H78" si="18">E61*C61</f>
        <v>0</v>
      </c>
      <c r="I61" s="82" t="e">
        <f t="shared" ref="I61:I78" si="19">F61*C61</f>
        <v>#DIV/0!</v>
      </c>
      <c r="J61" s="148"/>
    </row>
    <row r="62" spans="1:10" ht="15.75" customHeight="1" x14ac:dyDescent="0.2">
      <c r="A62" s="78" t="s">
        <v>1328</v>
      </c>
      <c r="B62" s="103" t="s">
        <v>1329</v>
      </c>
      <c r="C62" s="150"/>
      <c r="D62" s="151"/>
      <c r="E62" s="149"/>
      <c r="F62" s="80" t="e">
        <f>E62/Principal!$C$5</f>
        <v>#DIV/0!</v>
      </c>
      <c r="G62" s="81">
        <v>6</v>
      </c>
      <c r="H62" s="82">
        <f t="shared" si="18"/>
        <v>0</v>
      </c>
      <c r="I62" s="82" t="e">
        <f t="shared" si="19"/>
        <v>#DIV/0!</v>
      </c>
      <c r="J62" s="148"/>
    </row>
    <row r="63" spans="1:10" ht="15.75" customHeight="1" x14ac:dyDescent="0.2">
      <c r="A63" s="78" t="s">
        <v>1330</v>
      </c>
      <c r="B63" s="136" t="s">
        <v>1331</v>
      </c>
      <c r="C63" s="150"/>
      <c r="D63" s="151"/>
      <c r="E63" s="149"/>
      <c r="F63" s="80" t="e">
        <f>E63/Principal!$C$5</f>
        <v>#DIV/0!</v>
      </c>
      <c r="G63" s="81">
        <v>6</v>
      </c>
      <c r="H63" s="82">
        <f t="shared" si="18"/>
        <v>0</v>
      </c>
      <c r="I63" s="82" t="e">
        <f t="shared" si="19"/>
        <v>#DIV/0!</v>
      </c>
      <c r="J63" s="148"/>
    </row>
    <row r="64" spans="1:10" ht="15.75" customHeight="1" x14ac:dyDescent="0.2">
      <c r="A64" s="78" t="s">
        <v>1332</v>
      </c>
      <c r="B64" s="103" t="s">
        <v>1333</v>
      </c>
      <c r="C64" s="150"/>
      <c r="D64" s="151"/>
      <c r="E64" s="149"/>
      <c r="F64" s="80" t="e">
        <f>E64/Principal!$C$5</f>
        <v>#DIV/0!</v>
      </c>
      <c r="G64" s="81">
        <v>6</v>
      </c>
      <c r="H64" s="82">
        <f t="shared" si="18"/>
        <v>0</v>
      </c>
      <c r="I64" s="82" t="e">
        <f t="shared" si="19"/>
        <v>#DIV/0!</v>
      </c>
      <c r="J64" s="148"/>
    </row>
    <row r="65" spans="1:10" ht="15.75" customHeight="1" x14ac:dyDescent="0.2">
      <c r="A65" s="78" t="s">
        <v>1334</v>
      </c>
      <c r="B65" s="103" t="s">
        <v>1335</v>
      </c>
      <c r="C65" s="150"/>
      <c r="D65" s="151"/>
      <c r="E65" s="149"/>
      <c r="F65" s="80" t="e">
        <f>E65/Principal!$C$5</f>
        <v>#DIV/0!</v>
      </c>
      <c r="G65" s="81">
        <v>6</v>
      </c>
      <c r="H65" s="82">
        <f t="shared" si="18"/>
        <v>0</v>
      </c>
      <c r="I65" s="82" t="e">
        <f t="shared" si="19"/>
        <v>#DIV/0!</v>
      </c>
      <c r="J65" s="148"/>
    </row>
    <row r="66" spans="1:10" ht="15.75" customHeight="1" x14ac:dyDescent="0.2">
      <c r="A66" s="78" t="s">
        <v>1336</v>
      </c>
      <c r="B66" s="103" t="s">
        <v>1337</v>
      </c>
      <c r="C66" s="150"/>
      <c r="D66" s="151"/>
      <c r="E66" s="149"/>
      <c r="F66" s="80" t="e">
        <f>E66/Principal!$C$5</f>
        <v>#DIV/0!</v>
      </c>
      <c r="G66" s="81">
        <v>6</v>
      </c>
      <c r="H66" s="82">
        <f t="shared" si="18"/>
        <v>0</v>
      </c>
      <c r="I66" s="82" t="e">
        <f t="shared" si="19"/>
        <v>#DIV/0!</v>
      </c>
      <c r="J66" s="148"/>
    </row>
    <row r="67" spans="1:10" ht="15.75" customHeight="1" x14ac:dyDescent="0.2">
      <c r="A67" s="78" t="s">
        <v>1338</v>
      </c>
      <c r="B67" s="103" t="s">
        <v>1339</v>
      </c>
      <c r="C67" s="150"/>
      <c r="D67" s="151"/>
      <c r="E67" s="149"/>
      <c r="F67" s="80" t="e">
        <f>E67/Principal!$C$5</f>
        <v>#DIV/0!</v>
      </c>
      <c r="G67" s="81">
        <v>6</v>
      </c>
      <c r="H67" s="82">
        <f t="shared" si="18"/>
        <v>0</v>
      </c>
      <c r="I67" s="82" t="e">
        <f t="shared" si="19"/>
        <v>#DIV/0!</v>
      </c>
      <c r="J67" s="148"/>
    </row>
    <row r="68" spans="1:10" ht="15.75" customHeight="1" x14ac:dyDescent="0.2">
      <c r="A68" s="78" t="s">
        <v>1340</v>
      </c>
      <c r="B68" s="103" t="s">
        <v>1301</v>
      </c>
      <c r="C68" s="150"/>
      <c r="D68" s="151"/>
      <c r="E68" s="149"/>
      <c r="F68" s="80" t="e">
        <f>E68/Principal!$C$5</f>
        <v>#DIV/0!</v>
      </c>
      <c r="G68" s="81">
        <v>6</v>
      </c>
      <c r="H68" s="82">
        <f t="shared" si="18"/>
        <v>0</v>
      </c>
      <c r="I68" s="82" t="e">
        <f t="shared" si="19"/>
        <v>#DIV/0!</v>
      </c>
      <c r="J68" s="148"/>
    </row>
    <row r="69" spans="1:10" ht="15.75" customHeight="1" x14ac:dyDescent="0.2">
      <c r="A69" s="78" t="s">
        <v>1341</v>
      </c>
      <c r="B69" s="103" t="s">
        <v>1303</v>
      </c>
      <c r="C69" s="150"/>
      <c r="D69" s="151"/>
      <c r="E69" s="149"/>
      <c r="F69" s="80" t="e">
        <f>E69/Principal!$C$5</f>
        <v>#DIV/0!</v>
      </c>
      <c r="G69" s="81">
        <v>6</v>
      </c>
      <c r="H69" s="82">
        <f t="shared" si="18"/>
        <v>0</v>
      </c>
      <c r="I69" s="82" t="e">
        <f t="shared" si="19"/>
        <v>#DIV/0!</v>
      </c>
      <c r="J69" s="148"/>
    </row>
    <row r="70" spans="1:10" ht="15.75" customHeight="1" x14ac:dyDescent="0.2">
      <c r="A70" s="78" t="s">
        <v>1342</v>
      </c>
      <c r="B70" s="103" t="s">
        <v>1161</v>
      </c>
      <c r="C70" s="150"/>
      <c r="D70" s="151"/>
      <c r="E70" s="149"/>
      <c r="F70" s="80" t="e">
        <f>E70/Principal!$C$5</f>
        <v>#DIV/0!</v>
      </c>
      <c r="G70" s="81">
        <v>6</v>
      </c>
      <c r="H70" s="82">
        <f t="shared" si="18"/>
        <v>0</v>
      </c>
      <c r="I70" s="82" t="e">
        <f t="shared" si="19"/>
        <v>#DIV/0!</v>
      </c>
      <c r="J70" s="148"/>
    </row>
    <row r="71" spans="1:10" ht="15.75" customHeight="1" x14ac:dyDescent="0.2">
      <c r="A71" s="78" t="s">
        <v>1343</v>
      </c>
      <c r="B71" s="103" t="s">
        <v>1344</v>
      </c>
      <c r="C71" s="150"/>
      <c r="D71" s="151"/>
      <c r="E71" s="149"/>
      <c r="F71" s="80" t="e">
        <f>E71/Principal!$C$5</f>
        <v>#DIV/0!</v>
      </c>
      <c r="G71" s="81">
        <v>6</v>
      </c>
      <c r="H71" s="82">
        <f t="shared" si="18"/>
        <v>0</v>
      </c>
      <c r="I71" s="82" t="e">
        <f t="shared" si="19"/>
        <v>#DIV/0!</v>
      </c>
      <c r="J71" s="148"/>
    </row>
    <row r="72" spans="1:10" ht="15.75" customHeight="1" x14ac:dyDescent="0.2">
      <c r="A72" s="78" t="s">
        <v>1345</v>
      </c>
      <c r="B72" s="103" t="s">
        <v>1346</v>
      </c>
      <c r="C72" s="150"/>
      <c r="D72" s="151"/>
      <c r="E72" s="149"/>
      <c r="F72" s="80" t="e">
        <f>E72/Principal!$C$5</f>
        <v>#DIV/0!</v>
      </c>
      <c r="G72" s="81">
        <v>6</v>
      </c>
      <c r="H72" s="82">
        <f t="shared" si="18"/>
        <v>0</v>
      </c>
      <c r="I72" s="82" t="e">
        <f t="shared" si="19"/>
        <v>#DIV/0!</v>
      </c>
      <c r="J72" s="148"/>
    </row>
    <row r="73" spans="1:10" ht="15.75" customHeight="1" x14ac:dyDescent="0.2">
      <c r="A73" s="78" t="s">
        <v>1347</v>
      </c>
      <c r="B73" s="103" t="s">
        <v>1163</v>
      </c>
      <c r="C73" s="150"/>
      <c r="D73" s="151"/>
      <c r="E73" s="149"/>
      <c r="F73" s="80" t="e">
        <f>E73/Principal!$C$5</f>
        <v>#DIV/0!</v>
      </c>
      <c r="G73" s="81">
        <v>6</v>
      </c>
      <c r="H73" s="82">
        <f t="shared" si="18"/>
        <v>0</v>
      </c>
      <c r="I73" s="82" t="e">
        <f t="shared" si="19"/>
        <v>#DIV/0!</v>
      </c>
      <c r="J73" s="148"/>
    </row>
    <row r="74" spans="1:10" ht="15.75" customHeight="1" x14ac:dyDescent="0.2">
      <c r="A74" s="78" t="s">
        <v>1348</v>
      </c>
      <c r="B74" s="103" t="s">
        <v>1165</v>
      </c>
      <c r="C74" s="150"/>
      <c r="D74" s="151"/>
      <c r="E74" s="149"/>
      <c r="F74" s="80" t="e">
        <f>E74/Principal!$C$5</f>
        <v>#DIV/0!</v>
      </c>
      <c r="G74" s="81">
        <v>6</v>
      </c>
      <c r="H74" s="82">
        <f t="shared" si="18"/>
        <v>0</v>
      </c>
      <c r="I74" s="82" t="e">
        <f t="shared" si="19"/>
        <v>#DIV/0!</v>
      </c>
      <c r="J74" s="148"/>
    </row>
    <row r="75" spans="1:10" ht="15.75" customHeight="1" x14ac:dyDescent="0.2">
      <c r="A75" s="78" t="s">
        <v>1349</v>
      </c>
      <c r="B75" s="103" t="s">
        <v>1167</v>
      </c>
      <c r="C75" s="150"/>
      <c r="D75" s="151"/>
      <c r="E75" s="149"/>
      <c r="F75" s="80" t="e">
        <f>E75/Principal!$C$5</f>
        <v>#DIV/0!</v>
      </c>
      <c r="G75" s="81">
        <v>6</v>
      </c>
      <c r="H75" s="82">
        <f t="shared" si="18"/>
        <v>0</v>
      </c>
      <c r="I75" s="82" t="e">
        <f t="shared" si="19"/>
        <v>#DIV/0!</v>
      </c>
      <c r="J75" s="148"/>
    </row>
    <row r="76" spans="1:10" ht="15.75" customHeight="1" x14ac:dyDescent="0.2">
      <c r="A76" s="78" t="s">
        <v>1350</v>
      </c>
      <c r="B76" s="103" t="s">
        <v>1171</v>
      </c>
      <c r="C76" s="150"/>
      <c r="D76" s="151"/>
      <c r="E76" s="149"/>
      <c r="F76" s="80" t="e">
        <f>E76/Principal!$C$5</f>
        <v>#DIV/0!</v>
      </c>
      <c r="G76" s="81">
        <v>6</v>
      </c>
      <c r="H76" s="82">
        <f t="shared" si="18"/>
        <v>0</v>
      </c>
      <c r="I76" s="82" t="e">
        <f t="shared" si="19"/>
        <v>#DIV/0!</v>
      </c>
      <c r="J76" s="148"/>
    </row>
    <row r="77" spans="1:10" ht="15.75" customHeight="1" x14ac:dyDescent="0.2">
      <c r="A77" s="78" t="s">
        <v>1351</v>
      </c>
      <c r="B77" s="103" t="s">
        <v>1173</v>
      </c>
      <c r="C77" s="150"/>
      <c r="D77" s="151"/>
      <c r="E77" s="149"/>
      <c r="F77" s="80" t="e">
        <f>E77/Principal!$C$5</f>
        <v>#DIV/0!</v>
      </c>
      <c r="G77" s="81">
        <v>6</v>
      </c>
      <c r="H77" s="82">
        <f t="shared" si="18"/>
        <v>0</v>
      </c>
      <c r="I77" s="82" t="e">
        <f t="shared" si="19"/>
        <v>#DIV/0!</v>
      </c>
      <c r="J77" s="148"/>
    </row>
    <row r="78" spans="1:10" ht="15.75" customHeight="1" x14ac:dyDescent="0.2">
      <c r="A78" s="78" t="s">
        <v>1352</v>
      </c>
      <c r="B78" s="103" t="s">
        <v>152</v>
      </c>
      <c r="C78" s="150"/>
      <c r="D78" s="151"/>
      <c r="E78" s="149"/>
      <c r="F78" s="80" t="e">
        <f>E78/Principal!$C$5</f>
        <v>#DIV/0!</v>
      </c>
      <c r="G78" s="81">
        <v>6</v>
      </c>
      <c r="H78" s="82">
        <f t="shared" si="18"/>
        <v>0</v>
      </c>
      <c r="I78" s="82" t="e">
        <f t="shared" si="19"/>
        <v>#DIV/0!</v>
      </c>
      <c r="J78" s="148"/>
    </row>
    <row r="79" spans="1:10" ht="24" customHeight="1" x14ac:dyDescent="0.2">
      <c r="A79" s="86" t="s">
        <v>108</v>
      </c>
      <c r="B79" s="202" t="s">
        <v>1353</v>
      </c>
      <c r="C79" s="167"/>
      <c r="D79" s="167"/>
      <c r="E79" s="167"/>
      <c r="F79" s="167"/>
      <c r="G79" s="201"/>
      <c r="H79" s="87">
        <f t="shared" ref="H79:I79" si="20">SUM(H61:H78)</f>
        <v>0</v>
      </c>
      <c r="I79" s="137" t="e">
        <f t="shared" si="20"/>
        <v>#DIV/0!</v>
      </c>
      <c r="J79" s="87"/>
    </row>
    <row r="80" spans="1:10" ht="15.75" customHeight="1" x14ac:dyDescent="0.2">
      <c r="A80" s="72" t="s">
        <v>110</v>
      </c>
      <c r="B80" s="73" t="s">
        <v>111</v>
      </c>
      <c r="C80" s="74" t="s">
        <v>133</v>
      </c>
      <c r="D80" s="75" t="s">
        <v>134</v>
      </c>
      <c r="E80" s="76" t="s">
        <v>135</v>
      </c>
      <c r="F80" s="76" t="s">
        <v>136</v>
      </c>
      <c r="G80" s="77" t="s">
        <v>137</v>
      </c>
      <c r="H80" s="77" t="s">
        <v>138</v>
      </c>
      <c r="I80" s="75" t="s">
        <v>139</v>
      </c>
      <c r="J80" s="75" t="s">
        <v>140</v>
      </c>
    </row>
    <row r="81" spans="1:10" ht="15.75" customHeight="1" x14ac:dyDescent="0.2">
      <c r="A81" s="78" t="s">
        <v>1354</v>
      </c>
      <c r="B81" s="103" t="s">
        <v>1227</v>
      </c>
      <c r="C81" s="150"/>
      <c r="D81" s="151"/>
      <c r="E81" s="149"/>
      <c r="F81" s="80" t="e">
        <f>E81/Principal!$C$5</f>
        <v>#DIV/0!</v>
      </c>
      <c r="G81" s="81">
        <v>6</v>
      </c>
      <c r="H81" s="82">
        <f t="shared" ref="H81:H89" si="21">E81*C81</f>
        <v>0</v>
      </c>
      <c r="I81" s="82" t="e">
        <f t="shared" ref="I81:I89" si="22">F81*C81</f>
        <v>#DIV/0!</v>
      </c>
      <c r="J81" s="148"/>
    </row>
    <row r="82" spans="1:10" ht="15.75" customHeight="1" x14ac:dyDescent="0.2">
      <c r="A82" s="78" t="s">
        <v>1355</v>
      </c>
      <c r="B82" s="103" t="s">
        <v>1229</v>
      </c>
      <c r="C82" s="150"/>
      <c r="D82" s="151"/>
      <c r="E82" s="149"/>
      <c r="F82" s="80" t="e">
        <f>E82/Principal!$C$5</f>
        <v>#DIV/0!</v>
      </c>
      <c r="G82" s="81">
        <v>6</v>
      </c>
      <c r="H82" s="82">
        <f t="shared" si="21"/>
        <v>0</v>
      </c>
      <c r="I82" s="82" t="e">
        <f t="shared" si="22"/>
        <v>#DIV/0!</v>
      </c>
      <c r="J82" s="148"/>
    </row>
    <row r="83" spans="1:10" ht="15.75" customHeight="1" x14ac:dyDescent="0.2">
      <c r="A83" s="78" t="s">
        <v>1356</v>
      </c>
      <c r="B83" s="103" t="s">
        <v>1231</v>
      </c>
      <c r="C83" s="150"/>
      <c r="D83" s="151"/>
      <c r="E83" s="149"/>
      <c r="F83" s="80" t="e">
        <f>E83/Principal!$C$5</f>
        <v>#DIV/0!</v>
      </c>
      <c r="G83" s="81">
        <v>6</v>
      </c>
      <c r="H83" s="82">
        <f t="shared" si="21"/>
        <v>0</v>
      </c>
      <c r="I83" s="82" t="e">
        <f t="shared" si="22"/>
        <v>#DIV/0!</v>
      </c>
      <c r="J83" s="148"/>
    </row>
    <row r="84" spans="1:10" ht="15.75" customHeight="1" x14ac:dyDescent="0.2">
      <c r="A84" s="78" t="s">
        <v>1357</v>
      </c>
      <c r="B84" s="103" t="s">
        <v>1235</v>
      </c>
      <c r="C84" s="150"/>
      <c r="D84" s="151"/>
      <c r="E84" s="149"/>
      <c r="F84" s="80" t="e">
        <f>E84/Principal!$C$5</f>
        <v>#DIV/0!</v>
      </c>
      <c r="G84" s="81">
        <v>6</v>
      </c>
      <c r="H84" s="82">
        <f t="shared" si="21"/>
        <v>0</v>
      </c>
      <c r="I84" s="82" t="e">
        <f t="shared" si="22"/>
        <v>#DIV/0!</v>
      </c>
      <c r="J84" s="148"/>
    </row>
    <row r="85" spans="1:10" ht="15.75" customHeight="1" x14ac:dyDescent="0.2">
      <c r="A85" s="78" t="s">
        <v>1358</v>
      </c>
      <c r="B85" s="103" t="s">
        <v>1239</v>
      </c>
      <c r="C85" s="150"/>
      <c r="D85" s="151"/>
      <c r="E85" s="149"/>
      <c r="F85" s="80" t="e">
        <f>E85/Principal!$C$5</f>
        <v>#DIV/0!</v>
      </c>
      <c r="G85" s="81">
        <v>6</v>
      </c>
      <c r="H85" s="82">
        <f t="shared" si="21"/>
        <v>0</v>
      </c>
      <c r="I85" s="82" t="e">
        <f t="shared" si="22"/>
        <v>#DIV/0!</v>
      </c>
      <c r="J85" s="148"/>
    </row>
    <row r="86" spans="1:10" ht="15.75" customHeight="1" x14ac:dyDescent="0.2">
      <c r="A86" s="78" t="s">
        <v>1359</v>
      </c>
      <c r="B86" s="103" t="s">
        <v>1243</v>
      </c>
      <c r="C86" s="150"/>
      <c r="D86" s="151"/>
      <c r="E86" s="149"/>
      <c r="F86" s="80" t="e">
        <f>E86/Principal!$C$5</f>
        <v>#DIV/0!</v>
      </c>
      <c r="G86" s="81">
        <v>6</v>
      </c>
      <c r="H86" s="82">
        <f t="shared" si="21"/>
        <v>0</v>
      </c>
      <c r="I86" s="82" t="e">
        <f t="shared" si="22"/>
        <v>#DIV/0!</v>
      </c>
      <c r="J86" s="148"/>
    </row>
    <row r="87" spans="1:10" ht="15.75" customHeight="1" x14ac:dyDescent="0.2">
      <c r="A87" s="78" t="s">
        <v>1360</v>
      </c>
      <c r="B87" s="103" t="s">
        <v>1245</v>
      </c>
      <c r="C87" s="150"/>
      <c r="D87" s="151"/>
      <c r="E87" s="149"/>
      <c r="F87" s="80" t="e">
        <f>E87/Principal!$C$5</f>
        <v>#DIV/0!</v>
      </c>
      <c r="G87" s="81">
        <v>6</v>
      </c>
      <c r="H87" s="82">
        <f t="shared" si="21"/>
        <v>0</v>
      </c>
      <c r="I87" s="82" t="e">
        <f t="shared" si="22"/>
        <v>#DIV/0!</v>
      </c>
      <c r="J87" s="148"/>
    </row>
    <row r="88" spans="1:10" ht="15.75" customHeight="1" x14ac:dyDescent="0.2">
      <c r="A88" s="78" t="s">
        <v>1361</v>
      </c>
      <c r="B88" s="103" t="s">
        <v>1362</v>
      </c>
      <c r="C88" s="150"/>
      <c r="D88" s="151"/>
      <c r="E88" s="149"/>
      <c r="F88" s="80" t="e">
        <f>E88/Principal!$C$5</f>
        <v>#DIV/0!</v>
      </c>
      <c r="G88" s="81">
        <v>6</v>
      </c>
      <c r="H88" s="82">
        <f t="shared" si="21"/>
        <v>0</v>
      </c>
      <c r="I88" s="82" t="e">
        <f t="shared" si="22"/>
        <v>#DIV/0!</v>
      </c>
      <c r="J88" s="148"/>
    </row>
    <row r="89" spans="1:10" ht="15.75" customHeight="1" x14ac:dyDescent="0.2">
      <c r="A89" s="78" t="s">
        <v>1363</v>
      </c>
      <c r="B89" s="103" t="s">
        <v>1152</v>
      </c>
      <c r="C89" s="150"/>
      <c r="D89" s="151"/>
      <c r="E89" s="149"/>
      <c r="F89" s="80" t="e">
        <f>E89/Principal!$C$5</f>
        <v>#DIV/0!</v>
      </c>
      <c r="G89" s="81">
        <v>6</v>
      </c>
      <c r="H89" s="82">
        <f t="shared" si="21"/>
        <v>0</v>
      </c>
      <c r="I89" s="82" t="e">
        <f t="shared" si="22"/>
        <v>#DIV/0!</v>
      </c>
      <c r="J89" s="148"/>
    </row>
    <row r="90" spans="1:10" ht="24" customHeight="1" x14ac:dyDescent="0.2">
      <c r="A90" s="86" t="s">
        <v>110</v>
      </c>
      <c r="B90" s="202" t="s">
        <v>1364</v>
      </c>
      <c r="C90" s="167"/>
      <c r="D90" s="167"/>
      <c r="E90" s="167"/>
      <c r="F90" s="167"/>
      <c r="G90" s="201"/>
      <c r="H90" s="87">
        <f t="shared" ref="H90:I90" si="23">SUM(H81:H89)</f>
        <v>0</v>
      </c>
      <c r="I90" s="137" t="e">
        <f t="shared" si="23"/>
        <v>#DIV/0!</v>
      </c>
      <c r="J90" s="87"/>
    </row>
    <row r="91" spans="1:10" ht="15.75" customHeight="1" x14ac:dyDescent="0.2">
      <c r="A91" s="72" t="s">
        <v>112</v>
      </c>
      <c r="B91" s="107" t="s">
        <v>113</v>
      </c>
      <c r="C91" s="74" t="s">
        <v>133</v>
      </c>
      <c r="D91" s="75" t="s">
        <v>134</v>
      </c>
      <c r="E91" s="76" t="s">
        <v>135</v>
      </c>
      <c r="F91" s="76" t="s">
        <v>136</v>
      </c>
      <c r="G91" s="77" t="s">
        <v>137</v>
      </c>
      <c r="H91" s="77" t="s">
        <v>138</v>
      </c>
      <c r="I91" s="75" t="s">
        <v>139</v>
      </c>
      <c r="J91" s="75" t="s">
        <v>140</v>
      </c>
    </row>
    <row r="92" spans="1:10" ht="15.75" customHeight="1" x14ac:dyDescent="0.2">
      <c r="A92" s="78" t="s">
        <v>1365</v>
      </c>
      <c r="B92" s="103" t="s">
        <v>1216</v>
      </c>
      <c r="C92" s="150"/>
      <c r="D92" s="151"/>
      <c r="E92" s="149"/>
      <c r="F92" s="80" t="e">
        <f>E92/Principal!$C$5</f>
        <v>#DIV/0!</v>
      </c>
      <c r="G92" s="81">
        <v>6</v>
      </c>
      <c r="H92" s="82">
        <f t="shared" ref="H92:H97" si="24">E92*C92</f>
        <v>0</v>
      </c>
      <c r="I92" s="82" t="e">
        <f t="shared" ref="I92:I97" si="25">F92*C92</f>
        <v>#DIV/0!</v>
      </c>
      <c r="J92" s="148"/>
    </row>
    <row r="93" spans="1:10" ht="15.75" customHeight="1" x14ac:dyDescent="0.2">
      <c r="A93" s="78" t="s">
        <v>1366</v>
      </c>
      <c r="B93" s="103" t="s">
        <v>1367</v>
      </c>
      <c r="C93" s="150"/>
      <c r="D93" s="151"/>
      <c r="E93" s="149"/>
      <c r="F93" s="80" t="e">
        <f>E93/Principal!$C$5</f>
        <v>#DIV/0!</v>
      </c>
      <c r="G93" s="81">
        <v>6</v>
      </c>
      <c r="H93" s="82">
        <f t="shared" si="24"/>
        <v>0</v>
      </c>
      <c r="I93" s="82" t="e">
        <f t="shared" si="25"/>
        <v>#DIV/0!</v>
      </c>
      <c r="J93" s="148"/>
    </row>
    <row r="94" spans="1:10" ht="15.75" customHeight="1" x14ac:dyDescent="0.2">
      <c r="A94" s="78" t="s">
        <v>1368</v>
      </c>
      <c r="B94" s="103" t="s">
        <v>1220</v>
      </c>
      <c r="C94" s="150"/>
      <c r="D94" s="151"/>
      <c r="E94" s="149"/>
      <c r="F94" s="80" t="e">
        <f>E94/Principal!$C$5</f>
        <v>#DIV/0!</v>
      </c>
      <c r="G94" s="81">
        <v>6</v>
      </c>
      <c r="H94" s="82">
        <f t="shared" si="24"/>
        <v>0</v>
      </c>
      <c r="I94" s="82" t="e">
        <f t="shared" si="25"/>
        <v>#DIV/0!</v>
      </c>
      <c r="J94" s="148"/>
    </row>
    <row r="95" spans="1:10" ht="15.75" customHeight="1" x14ac:dyDescent="0.2">
      <c r="A95" s="78" t="s">
        <v>1369</v>
      </c>
      <c r="B95" s="103" t="s">
        <v>1222</v>
      </c>
      <c r="C95" s="150"/>
      <c r="D95" s="151"/>
      <c r="E95" s="149"/>
      <c r="F95" s="80" t="e">
        <f>E95/Principal!$C$5</f>
        <v>#DIV/0!</v>
      </c>
      <c r="G95" s="81">
        <v>6</v>
      </c>
      <c r="H95" s="82">
        <f t="shared" si="24"/>
        <v>0</v>
      </c>
      <c r="I95" s="82" t="e">
        <f t="shared" si="25"/>
        <v>#DIV/0!</v>
      </c>
      <c r="J95" s="148"/>
    </row>
    <row r="96" spans="1:10" ht="15.75" customHeight="1" x14ac:dyDescent="0.2">
      <c r="A96" s="78" t="s">
        <v>1370</v>
      </c>
      <c r="B96" s="103" t="s">
        <v>1371</v>
      </c>
      <c r="C96" s="150"/>
      <c r="D96" s="151"/>
      <c r="E96" s="149"/>
      <c r="F96" s="80" t="e">
        <f>E96/Principal!$C$5</f>
        <v>#DIV/0!</v>
      </c>
      <c r="G96" s="81">
        <v>6</v>
      </c>
      <c r="H96" s="82">
        <f t="shared" si="24"/>
        <v>0</v>
      </c>
      <c r="I96" s="82" t="e">
        <f t="shared" si="25"/>
        <v>#DIV/0!</v>
      </c>
      <c r="J96" s="148"/>
    </row>
    <row r="97" spans="1:10" ht="15.75" customHeight="1" x14ac:dyDescent="0.2">
      <c r="A97" s="78" t="s">
        <v>1372</v>
      </c>
      <c r="B97" s="103" t="s">
        <v>1152</v>
      </c>
      <c r="C97" s="150"/>
      <c r="D97" s="151"/>
      <c r="E97" s="149"/>
      <c r="F97" s="80" t="e">
        <f>E97/Principal!$C$5</f>
        <v>#DIV/0!</v>
      </c>
      <c r="G97" s="81">
        <v>6</v>
      </c>
      <c r="H97" s="82">
        <f t="shared" si="24"/>
        <v>0</v>
      </c>
      <c r="I97" s="82" t="e">
        <f t="shared" si="25"/>
        <v>#DIV/0!</v>
      </c>
      <c r="J97" s="148"/>
    </row>
    <row r="98" spans="1:10" ht="24" customHeight="1" x14ac:dyDescent="0.2">
      <c r="A98" s="86" t="s">
        <v>112</v>
      </c>
      <c r="B98" s="202" t="s">
        <v>1373</v>
      </c>
      <c r="C98" s="167"/>
      <c r="D98" s="167"/>
      <c r="E98" s="167"/>
      <c r="F98" s="167"/>
      <c r="G98" s="201"/>
      <c r="H98" s="87">
        <f t="shared" ref="H98:I98" si="26">SUM(H92:H97)</f>
        <v>0</v>
      </c>
      <c r="I98" s="137" t="e">
        <f t="shared" si="26"/>
        <v>#DIV/0!</v>
      </c>
      <c r="J98" s="87"/>
    </row>
    <row r="99" spans="1:10" ht="15.75" customHeight="1" x14ac:dyDescent="0.2">
      <c r="A99" s="72" t="s">
        <v>114</v>
      </c>
      <c r="B99" s="73" t="s">
        <v>115</v>
      </c>
      <c r="C99" s="74" t="s">
        <v>133</v>
      </c>
      <c r="D99" s="75" t="s">
        <v>134</v>
      </c>
      <c r="E99" s="76" t="s">
        <v>135</v>
      </c>
      <c r="F99" s="76" t="s">
        <v>136</v>
      </c>
      <c r="G99" s="77" t="s">
        <v>137</v>
      </c>
      <c r="H99" s="77" t="s">
        <v>138</v>
      </c>
      <c r="I99" s="75" t="s">
        <v>139</v>
      </c>
      <c r="J99" s="75" t="s">
        <v>140</v>
      </c>
    </row>
    <row r="100" spans="1:10" ht="15.75" customHeight="1" x14ac:dyDescent="0.2">
      <c r="A100" s="78" t="s">
        <v>1374</v>
      </c>
      <c r="B100" s="103" t="s">
        <v>1184</v>
      </c>
      <c r="C100" s="150"/>
      <c r="D100" s="151"/>
      <c r="E100" s="149"/>
      <c r="F100" s="80" t="e">
        <f>E100/Principal!$C$5</f>
        <v>#DIV/0!</v>
      </c>
      <c r="G100" s="81">
        <v>6</v>
      </c>
      <c r="H100" s="82">
        <f t="shared" ref="H100:H110" si="27">E100*C100</f>
        <v>0</v>
      </c>
      <c r="I100" s="82" t="e">
        <f t="shared" ref="I100:I110" si="28">F100*C100</f>
        <v>#DIV/0!</v>
      </c>
      <c r="J100" s="148"/>
    </row>
    <row r="101" spans="1:10" ht="15.75" customHeight="1" x14ac:dyDescent="0.2">
      <c r="A101" s="78" t="s">
        <v>1375</v>
      </c>
      <c r="B101" s="103" t="s">
        <v>1186</v>
      </c>
      <c r="C101" s="150"/>
      <c r="D101" s="151"/>
      <c r="E101" s="149"/>
      <c r="F101" s="80" t="e">
        <f>E101/Principal!$C$5</f>
        <v>#DIV/0!</v>
      </c>
      <c r="G101" s="81">
        <v>6</v>
      </c>
      <c r="H101" s="82">
        <f t="shared" si="27"/>
        <v>0</v>
      </c>
      <c r="I101" s="82" t="e">
        <f t="shared" si="28"/>
        <v>#DIV/0!</v>
      </c>
      <c r="J101" s="148"/>
    </row>
    <row r="102" spans="1:10" ht="15.75" customHeight="1" x14ac:dyDescent="0.2">
      <c r="A102" s="78" t="s">
        <v>1376</v>
      </c>
      <c r="B102" s="103" t="s">
        <v>1188</v>
      </c>
      <c r="C102" s="150"/>
      <c r="D102" s="151"/>
      <c r="E102" s="149"/>
      <c r="F102" s="80" t="e">
        <f>E102/Principal!$C$5</f>
        <v>#DIV/0!</v>
      </c>
      <c r="G102" s="81">
        <v>6</v>
      </c>
      <c r="H102" s="82">
        <f t="shared" si="27"/>
        <v>0</v>
      </c>
      <c r="I102" s="82" t="e">
        <f t="shared" si="28"/>
        <v>#DIV/0!</v>
      </c>
      <c r="J102" s="148"/>
    </row>
    <row r="103" spans="1:10" ht="15.75" customHeight="1" x14ac:dyDescent="0.2">
      <c r="A103" s="78" t="s">
        <v>1377</v>
      </c>
      <c r="B103" s="103" t="s">
        <v>1190</v>
      </c>
      <c r="C103" s="150"/>
      <c r="D103" s="151"/>
      <c r="E103" s="149"/>
      <c r="F103" s="80" t="e">
        <f>E103/Principal!$C$5</f>
        <v>#DIV/0!</v>
      </c>
      <c r="G103" s="81">
        <v>6</v>
      </c>
      <c r="H103" s="82">
        <f t="shared" si="27"/>
        <v>0</v>
      </c>
      <c r="I103" s="82" t="e">
        <f t="shared" si="28"/>
        <v>#DIV/0!</v>
      </c>
      <c r="J103" s="148"/>
    </row>
    <row r="104" spans="1:10" ht="15.75" customHeight="1" x14ac:dyDescent="0.2">
      <c r="A104" s="78" t="s">
        <v>1378</v>
      </c>
      <c r="B104" s="103" t="s">
        <v>1192</v>
      </c>
      <c r="C104" s="150"/>
      <c r="D104" s="151"/>
      <c r="E104" s="149"/>
      <c r="F104" s="80" t="e">
        <f>E104/Principal!$C$5</f>
        <v>#DIV/0!</v>
      </c>
      <c r="G104" s="81">
        <v>6</v>
      </c>
      <c r="H104" s="82">
        <f t="shared" si="27"/>
        <v>0</v>
      </c>
      <c r="I104" s="82" t="e">
        <f t="shared" si="28"/>
        <v>#DIV/0!</v>
      </c>
      <c r="J104" s="148"/>
    </row>
    <row r="105" spans="1:10" ht="15.75" customHeight="1" x14ac:dyDescent="0.2">
      <c r="A105" s="78" t="s">
        <v>1379</v>
      </c>
      <c r="B105" s="103" t="s">
        <v>1194</v>
      </c>
      <c r="C105" s="150"/>
      <c r="D105" s="151"/>
      <c r="E105" s="149"/>
      <c r="F105" s="80" t="e">
        <f>E105/Principal!$C$5</f>
        <v>#DIV/0!</v>
      </c>
      <c r="G105" s="81">
        <v>6</v>
      </c>
      <c r="H105" s="82">
        <f t="shared" si="27"/>
        <v>0</v>
      </c>
      <c r="I105" s="82" t="e">
        <f t="shared" si="28"/>
        <v>#DIV/0!</v>
      </c>
      <c r="J105" s="148"/>
    </row>
    <row r="106" spans="1:10" ht="15.75" customHeight="1" x14ac:dyDescent="0.2">
      <c r="A106" s="78" t="s">
        <v>1380</v>
      </c>
      <c r="B106" s="103" t="s">
        <v>1196</v>
      </c>
      <c r="C106" s="150"/>
      <c r="D106" s="151"/>
      <c r="E106" s="149"/>
      <c r="F106" s="80" t="e">
        <f>E106/Principal!$C$5</f>
        <v>#DIV/0!</v>
      </c>
      <c r="G106" s="81">
        <v>6</v>
      </c>
      <c r="H106" s="82">
        <f t="shared" si="27"/>
        <v>0</v>
      </c>
      <c r="I106" s="82" t="e">
        <f t="shared" si="28"/>
        <v>#DIV/0!</v>
      </c>
      <c r="J106" s="148"/>
    </row>
    <row r="107" spans="1:10" ht="15.75" customHeight="1" x14ac:dyDescent="0.2">
      <c r="A107" s="78" t="s">
        <v>1381</v>
      </c>
      <c r="B107" s="103" t="s">
        <v>1198</v>
      </c>
      <c r="C107" s="150"/>
      <c r="D107" s="151"/>
      <c r="E107" s="149"/>
      <c r="F107" s="80" t="e">
        <f>E107/Principal!$C$5</f>
        <v>#DIV/0!</v>
      </c>
      <c r="G107" s="81">
        <v>6</v>
      </c>
      <c r="H107" s="82">
        <f t="shared" si="27"/>
        <v>0</v>
      </c>
      <c r="I107" s="82" t="e">
        <f t="shared" si="28"/>
        <v>#DIV/0!</v>
      </c>
      <c r="J107" s="148"/>
    </row>
    <row r="108" spans="1:10" ht="15.75" customHeight="1" x14ac:dyDescent="0.2">
      <c r="A108" s="78" t="s">
        <v>1382</v>
      </c>
      <c r="B108" s="103" t="s">
        <v>1200</v>
      </c>
      <c r="C108" s="150"/>
      <c r="D108" s="151"/>
      <c r="E108" s="149"/>
      <c r="F108" s="80" t="e">
        <f>E108/Principal!$C$5</f>
        <v>#DIV/0!</v>
      </c>
      <c r="G108" s="81">
        <v>6</v>
      </c>
      <c r="H108" s="82">
        <f t="shared" si="27"/>
        <v>0</v>
      </c>
      <c r="I108" s="82" t="e">
        <f t="shared" si="28"/>
        <v>#DIV/0!</v>
      </c>
      <c r="J108" s="148"/>
    </row>
    <row r="109" spans="1:10" ht="15.75" customHeight="1" x14ac:dyDescent="0.2">
      <c r="A109" s="78" t="s">
        <v>1383</v>
      </c>
      <c r="B109" s="103" t="s">
        <v>1222</v>
      </c>
      <c r="C109" s="150"/>
      <c r="D109" s="151"/>
      <c r="E109" s="149"/>
      <c r="F109" s="80" t="e">
        <f>E109/Principal!$C$5</f>
        <v>#DIV/0!</v>
      </c>
      <c r="G109" s="81">
        <v>6</v>
      </c>
      <c r="H109" s="82">
        <f t="shared" si="27"/>
        <v>0</v>
      </c>
      <c r="I109" s="82" t="e">
        <f t="shared" si="28"/>
        <v>#DIV/0!</v>
      </c>
      <c r="J109" s="148"/>
    </row>
    <row r="110" spans="1:10" ht="15.75" customHeight="1" x14ac:dyDescent="0.2">
      <c r="A110" s="78" t="s">
        <v>1384</v>
      </c>
      <c r="B110" s="103" t="s">
        <v>1152</v>
      </c>
      <c r="C110" s="150"/>
      <c r="D110" s="151"/>
      <c r="E110" s="149"/>
      <c r="F110" s="80" t="e">
        <f>E110/Principal!$C$5</f>
        <v>#DIV/0!</v>
      </c>
      <c r="G110" s="81">
        <v>6</v>
      </c>
      <c r="H110" s="82">
        <f t="shared" si="27"/>
        <v>0</v>
      </c>
      <c r="I110" s="82" t="e">
        <f t="shared" si="28"/>
        <v>#DIV/0!</v>
      </c>
      <c r="J110" s="148"/>
    </row>
    <row r="111" spans="1:10" ht="24" customHeight="1" x14ac:dyDescent="0.2">
      <c r="A111" s="86" t="s">
        <v>114</v>
      </c>
      <c r="B111" s="202" t="s">
        <v>1385</v>
      </c>
      <c r="C111" s="167"/>
      <c r="D111" s="167"/>
      <c r="E111" s="167"/>
      <c r="F111" s="167"/>
      <c r="G111" s="201"/>
      <c r="H111" s="87">
        <f t="shared" ref="H111:I111" si="29">SUM(H100:H110)</f>
        <v>0</v>
      </c>
      <c r="I111" s="137" t="e">
        <f t="shared" si="29"/>
        <v>#DIV/0!</v>
      </c>
      <c r="J111" s="87"/>
    </row>
    <row r="112" spans="1:10" ht="15.75" customHeight="1" x14ac:dyDescent="0.2">
      <c r="A112" s="72" t="s">
        <v>116</v>
      </c>
      <c r="B112" s="73" t="s">
        <v>117</v>
      </c>
      <c r="C112" s="74" t="s">
        <v>133</v>
      </c>
      <c r="D112" s="75" t="s">
        <v>134</v>
      </c>
      <c r="E112" s="76" t="s">
        <v>135</v>
      </c>
      <c r="F112" s="76" t="s">
        <v>136</v>
      </c>
      <c r="G112" s="77" t="s">
        <v>137</v>
      </c>
      <c r="H112" s="77" t="s">
        <v>138</v>
      </c>
      <c r="I112" s="75" t="s">
        <v>139</v>
      </c>
      <c r="J112" s="75" t="s">
        <v>140</v>
      </c>
    </row>
    <row r="113" spans="1:10" ht="15.75" customHeight="1" x14ac:dyDescent="0.2">
      <c r="A113" s="78" t="s">
        <v>1386</v>
      </c>
      <c r="B113" s="103" t="s">
        <v>1387</v>
      </c>
      <c r="C113" s="150"/>
      <c r="D113" s="151"/>
      <c r="E113" s="149"/>
      <c r="F113" s="80" t="e">
        <f>E113/Principal!$C$5</f>
        <v>#DIV/0!</v>
      </c>
      <c r="G113" s="81">
        <v>6</v>
      </c>
      <c r="H113" s="82">
        <f t="shared" ref="H113:H118" si="30">E113*C113</f>
        <v>0</v>
      </c>
      <c r="I113" s="82" t="e">
        <f t="shared" ref="I113:I118" si="31">F113*C113</f>
        <v>#DIV/0!</v>
      </c>
      <c r="J113" s="148"/>
    </row>
    <row r="114" spans="1:10" ht="15.75" customHeight="1" x14ac:dyDescent="0.2">
      <c r="A114" s="78" t="s">
        <v>1388</v>
      </c>
      <c r="B114" s="103" t="s">
        <v>1389</v>
      </c>
      <c r="C114" s="150"/>
      <c r="D114" s="151"/>
      <c r="E114" s="149"/>
      <c r="F114" s="80" t="e">
        <f>E114/Principal!$C$5</f>
        <v>#DIV/0!</v>
      </c>
      <c r="G114" s="81">
        <v>6</v>
      </c>
      <c r="H114" s="82">
        <f t="shared" si="30"/>
        <v>0</v>
      </c>
      <c r="I114" s="82" t="e">
        <f t="shared" si="31"/>
        <v>#DIV/0!</v>
      </c>
      <c r="J114" s="148"/>
    </row>
    <row r="115" spans="1:10" ht="15.75" customHeight="1" x14ac:dyDescent="0.2">
      <c r="A115" s="78" t="s">
        <v>1390</v>
      </c>
      <c r="B115" s="103" t="s">
        <v>559</v>
      </c>
      <c r="C115" s="150"/>
      <c r="D115" s="151"/>
      <c r="E115" s="149"/>
      <c r="F115" s="80" t="e">
        <f>E115/Principal!$C$5</f>
        <v>#DIV/0!</v>
      </c>
      <c r="G115" s="81">
        <v>6</v>
      </c>
      <c r="H115" s="82">
        <f t="shared" si="30"/>
        <v>0</v>
      </c>
      <c r="I115" s="82" t="e">
        <f t="shared" si="31"/>
        <v>#DIV/0!</v>
      </c>
      <c r="J115" s="148"/>
    </row>
    <row r="116" spans="1:10" ht="15.75" customHeight="1" x14ac:dyDescent="0.2">
      <c r="A116" s="78" t="s">
        <v>1391</v>
      </c>
      <c r="B116" s="103" t="s">
        <v>561</v>
      </c>
      <c r="C116" s="150"/>
      <c r="D116" s="151"/>
      <c r="E116" s="149"/>
      <c r="F116" s="80" t="e">
        <f>E116/Principal!$C$5</f>
        <v>#DIV/0!</v>
      </c>
      <c r="G116" s="81">
        <v>6</v>
      </c>
      <c r="H116" s="82">
        <f t="shared" si="30"/>
        <v>0</v>
      </c>
      <c r="I116" s="82" t="e">
        <f t="shared" si="31"/>
        <v>#DIV/0!</v>
      </c>
      <c r="J116" s="148"/>
    </row>
    <row r="117" spans="1:10" ht="15.75" customHeight="1" x14ac:dyDescent="0.2">
      <c r="A117" s="78" t="s">
        <v>1392</v>
      </c>
      <c r="B117" s="103" t="s">
        <v>563</v>
      </c>
      <c r="C117" s="150"/>
      <c r="D117" s="151"/>
      <c r="E117" s="149"/>
      <c r="F117" s="80" t="e">
        <f>E117/Principal!$C$5</f>
        <v>#DIV/0!</v>
      </c>
      <c r="G117" s="81">
        <v>6</v>
      </c>
      <c r="H117" s="82">
        <f t="shared" si="30"/>
        <v>0</v>
      </c>
      <c r="I117" s="82" t="e">
        <f t="shared" si="31"/>
        <v>#DIV/0!</v>
      </c>
      <c r="J117" s="148"/>
    </row>
    <row r="118" spans="1:10" ht="15.75" customHeight="1" x14ac:dyDescent="0.2">
      <c r="A118" s="78" t="s">
        <v>1393</v>
      </c>
      <c r="B118" s="103" t="s">
        <v>152</v>
      </c>
      <c r="C118" s="150"/>
      <c r="D118" s="151"/>
      <c r="E118" s="149"/>
      <c r="F118" s="80" t="e">
        <f>E118/Principal!$C$5</f>
        <v>#DIV/0!</v>
      </c>
      <c r="G118" s="81">
        <v>6</v>
      </c>
      <c r="H118" s="82">
        <f t="shared" si="30"/>
        <v>0</v>
      </c>
      <c r="I118" s="82" t="e">
        <f t="shared" si="31"/>
        <v>#DIV/0!</v>
      </c>
      <c r="J118" s="148"/>
    </row>
    <row r="119" spans="1:10" ht="24" customHeight="1" x14ac:dyDescent="0.2">
      <c r="A119" s="86" t="s">
        <v>116</v>
      </c>
      <c r="B119" s="202" t="s">
        <v>1394</v>
      </c>
      <c r="C119" s="167"/>
      <c r="D119" s="167"/>
      <c r="E119" s="167"/>
      <c r="F119" s="167"/>
      <c r="G119" s="201"/>
      <c r="H119" s="87">
        <f t="shared" ref="H119:I119" si="32">SUM(H113:H118)</f>
        <v>0</v>
      </c>
      <c r="I119" s="137" t="e">
        <f t="shared" si="32"/>
        <v>#DIV/0!</v>
      </c>
      <c r="J119" s="87"/>
    </row>
    <row r="120" spans="1:10" ht="15.75" customHeight="1" x14ac:dyDescent="0.2">
      <c r="A120" s="72" t="s">
        <v>118</v>
      </c>
      <c r="B120" s="73" t="s">
        <v>119</v>
      </c>
      <c r="C120" s="74" t="s">
        <v>133</v>
      </c>
      <c r="D120" s="75" t="s">
        <v>134</v>
      </c>
      <c r="E120" s="76" t="s">
        <v>135</v>
      </c>
      <c r="F120" s="76" t="s">
        <v>136</v>
      </c>
      <c r="G120" s="77" t="s">
        <v>137</v>
      </c>
      <c r="H120" s="77" t="s">
        <v>138</v>
      </c>
      <c r="I120" s="75" t="s">
        <v>139</v>
      </c>
      <c r="J120" s="75" t="s">
        <v>140</v>
      </c>
    </row>
    <row r="121" spans="1:10" ht="15.75" customHeight="1" x14ac:dyDescent="0.2">
      <c r="A121" s="78" t="s">
        <v>1395</v>
      </c>
      <c r="B121" s="103" t="s">
        <v>62</v>
      </c>
      <c r="C121" s="150"/>
      <c r="D121" s="151"/>
      <c r="E121" s="149"/>
      <c r="F121" s="80" t="e">
        <f>E121/Principal!$C$5</f>
        <v>#DIV/0!</v>
      </c>
      <c r="G121" s="81">
        <v>6</v>
      </c>
      <c r="H121" s="82">
        <f t="shared" ref="H121:H126" si="33">E121*C121</f>
        <v>0</v>
      </c>
      <c r="I121" s="82" t="e">
        <f t="shared" ref="I121:I126" si="34">F121*C121</f>
        <v>#DIV/0!</v>
      </c>
      <c r="J121" s="148"/>
    </row>
    <row r="122" spans="1:10" ht="15.75" customHeight="1" x14ac:dyDescent="0.2">
      <c r="A122" s="78" t="s">
        <v>1396</v>
      </c>
      <c r="B122" s="103" t="s">
        <v>1397</v>
      </c>
      <c r="C122" s="150"/>
      <c r="D122" s="151"/>
      <c r="E122" s="149"/>
      <c r="F122" s="80" t="e">
        <f>E122/Principal!$C$5</f>
        <v>#DIV/0!</v>
      </c>
      <c r="G122" s="81">
        <v>6</v>
      </c>
      <c r="H122" s="82">
        <f t="shared" si="33"/>
        <v>0</v>
      </c>
      <c r="I122" s="82" t="e">
        <f t="shared" si="34"/>
        <v>#DIV/0!</v>
      </c>
      <c r="J122" s="148"/>
    </row>
    <row r="123" spans="1:10" ht="15.75" customHeight="1" x14ac:dyDescent="0.2">
      <c r="A123" s="78" t="s">
        <v>1398</v>
      </c>
      <c r="B123" s="103" t="s">
        <v>467</v>
      </c>
      <c r="C123" s="150"/>
      <c r="D123" s="151"/>
      <c r="E123" s="149"/>
      <c r="F123" s="80" t="e">
        <f>E123/Principal!$C$5</f>
        <v>#DIV/0!</v>
      </c>
      <c r="G123" s="81">
        <v>6</v>
      </c>
      <c r="H123" s="82">
        <f t="shared" si="33"/>
        <v>0</v>
      </c>
      <c r="I123" s="82" t="e">
        <f t="shared" si="34"/>
        <v>#DIV/0!</v>
      </c>
      <c r="J123" s="148"/>
    </row>
    <row r="124" spans="1:10" ht="15.75" customHeight="1" x14ac:dyDescent="0.2">
      <c r="A124" s="78" t="s">
        <v>1399</v>
      </c>
      <c r="B124" s="103" t="s">
        <v>292</v>
      </c>
      <c r="C124" s="150"/>
      <c r="D124" s="151"/>
      <c r="E124" s="149"/>
      <c r="F124" s="80" t="e">
        <f>E124/Principal!$C$5</f>
        <v>#DIV/0!</v>
      </c>
      <c r="G124" s="81">
        <v>6</v>
      </c>
      <c r="H124" s="82">
        <f t="shared" si="33"/>
        <v>0</v>
      </c>
      <c r="I124" s="82" t="e">
        <f t="shared" si="34"/>
        <v>#DIV/0!</v>
      </c>
      <c r="J124" s="148"/>
    </row>
    <row r="125" spans="1:10" ht="15.75" customHeight="1" x14ac:dyDescent="0.2">
      <c r="A125" s="78" t="s">
        <v>1400</v>
      </c>
      <c r="B125" s="103" t="s">
        <v>1401</v>
      </c>
      <c r="C125" s="150"/>
      <c r="D125" s="151"/>
      <c r="E125" s="149"/>
      <c r="F125" s="80" t="e">
        <f>E125/Principal!$C$5</f>
        <v>#DIV/0!</v>
      </c>
      <c r="G125" s="81">
        <v>6</v>
      </c>
      <c r="H125" s="82">
        <f t="shared" si="33"/>
        <v>0</v>
      </c>
      <c r="I125" s="82" t="e">
        <f t="shared" si="34"/>
        <v>#DIV/0!</v>
      </c>
      <c r="J125" s="148"/>
    </row>
    <row r="126" spans="1:10" ht="15.75" customHeight="1" x14ac:dyDescent="0.2">
      <c r="A126" s="78" t="s">
        <v>1402</v>
      </c>
      <c r="B126" s="138" t="s">
        <v>152</v>
      </c>
      <c r="C126" s="150"/>
      <c r="D126" s="151"/>
      <c r="E126" s="149"/>
      <c r="F126" s="80" t="e">
        <f>E126/Principal!$C$5</f>
        <v>#DIV/0!</v>
      </c>
      <c r="G126" s="81">
        <v>6</v>
      </c>
      <c r="H126" s="82">
        <f t="shared" si="33"/>
        <v>0</v>
      </c>
      <c r="I126" s="82" t="e">
        <f t="shared" si="34"/>
        <v>#DIV/0!</v>
      </c>
      <c r="J126" s="148"/>
    </row>
    <row r="127" spans="1:10" ht="24" customHeight="1" x14ac:dyDescent="0.2">
      <c r="A127" s="86" t="s">
        <v>118</v>
      </c>
      <c r="B127" s="163" t="s">
        <v>1403</v>
      </c>
      <c r="C127" s="161"/>
      <c r="D127" s="161"/>
      <c r="E127" s="161"/>
      <c r="F127" s="161"/>
      <c r="G127" s="162"/>
      <c r="H127" s="87">
        <f t="shared" ref="H127:I127" si="35">SUM(H121:H126)</f>
        <v>0</v>
      </c>
      <c r="I127" s="87" t="e">
        <f t="shared" si="35"/>
        <v>#DIV/0!</v>
      </c>
      <c r="J127" s="139"/>
    </row>
    <row r="128" spans="1:10" ht="12.75" customHeight="1" x14ac:dyDescent="0.2">
      <c r="J128" s="140"/>
    </row>
    <row r="129" spans="10:10" ht="12.75" customHeight="1" x14ac:dyDescent="0.2">
      <c r="J129" s="140"/>
    </row>
    <row r="130" spans="10:10" ht="12.75" customHeight="1" x14ac:dyDescent="0.2"/>
    <row r="131" spans="10:10" ht="12.75" customHeight="1" x14ac:dyDescent="0.2"/>
    <row r="132" spans="10:10" ht="12.75" customHeight="1" x14ac:dyDescent="0.2"/>
    <row r="133" spans="10:10" ht="12.75" customHeight="1" x14ac:dyDescent="0.2">
      <c r="J133" s="140"/>
    </row>
    <row r="134" spans="10:10" ht="12.75" customHeight="1" x14ac:dyDescent="0.2">
      <c r="J134" s="140"/>
    </row>
    <row r="135" spans="10:10" ht="12.75" customHeight="1" x14ac:dyDescent="0.2">
      <c r="J135" s="140"/>
    </row>
    <row r="136" spans="10:10" ht="12.75" customHeight="1" x14ac:dyDescent="0.2">
      <c r="J136" s="140"/>
    </row>
    <row r="137" spans="10:10" ht="12.75" customHeight="1" x14ac:dyDescent="0.2">
      <c r="J137" s="140"/>
    </row>
    <row r="138" spans="10:10" ht="12.75" customHeight="1" x14ac:dyDescent="0.2">
      <c r="J138" s="140"/>
    </row>
    <row r="139" spans="10:10" ht="12.75" customHeight="1" x14ac:dyDescent="0.2">
      <c r="J139" s="140"/>
    </row>
    <row r="140" spans="10:10" ht="12.75" customHeight="1" x14ac:dyDescent="0.2">
      <c r="J140" s="140"/>
    </row>
    <row r="141" spans="10:10" ht="12.75" customHeight="1" x14ac:dyDescent="0.2">
      <c r="J141" s="140"/>
    </row>
    <row r="142" spans="10:10" ht="12.75" customHeight="1" x14ac:dyDescent="0.2">
      <c r="J142" s="140"/>
    </row>
    <row r="143" spans="10:10" ht="12.75" customHeight="1" x14ac:dyDescent="0.2">
      <c r="J143" s="140"/>
    </row>
    <row r="144" spans="10:10" ht="12.75" customHeight="1" x14ac:dyDescent="0.2">
      <c r="J144" s="140"/>
    </row>
    <row r="145" spans="10:10" ht="12.75" customHeight="1" x14ac:dyDescent="0.2">
      <c r="J145" s="140"/>
    </row>
    <row r="146" spans="10:10" ht="12.75" customHeight="1" x14ac:dyDescent="0.2">
      <c r="J146" s="140"/>
    </row>
    <row r="147" spans="10:10" ht="12.75" customHeight="1" x14ac:dyDescent="0.2">
      <c r="J147" s="140"/>
    </row>
    <row r="148" spans="10:10" ht="12.75" customHeight="1" x14ac:dyDescent="0.2">
      <c r="J148" s="140"/>
    </row>
    <row r="149" spans="10:10" ht="12.75" customHeight="1" x14ac:dyDescent="0.2">
      <c r="J149" s="140"/>
    </row>
    <row r="150" spans="10:10" ht="12.75" customHeight="1" x14ac:dyDescent="0.2">
      <c r="J150" s="140"/>
    </row>
    <row r="151" spans="10:10" ht="12.75" customHeight="1" x14ac:dyDescent="0.2">
      <c r="J151" s="140"/>
    </row>
    <row r="152" spans="10:10" ht="12.75" customHeight="1" x14ac:dyDescent="0.2">
      <c r="J152" s="140"/>
    </row>
    <row r="153" spans="10:10" ht="12.75" customHeight="1" x14ac:dyDescent="0.2">
      <c r="J153" s="140"/>
    </row>
    <row r="154" spans="10:10" ht="12.75" customHeight="1" x14ac:dyDescent="0.2">
      <c r="J154" s="140"/>
    </row>
    <row r="155" spans="10:10" ht="12.75" customHeight="1" x14ac:dyDescent="0.2">
      <c r="J155" s="140"/>
    </row>
    <row r="156" spans="10:10" ht="12.75" customHeight="1" x14ac:dyDescent="0.2">
      <c r="J156" s="140"/>
    </row>
    <row r="157" spans="10:10" ht="12.75" customHeight="1" x14ac:dyDescent="0.2">
      <c r="J157" s="140"/>
    </row>
    <row r="158" spans="10:10" ht="12.75" customHeight="1" x14ac:dyDescent="0.2">
      <c r="J158" s="140"/>
    </row>
    <row r="159" spans="10:10" ht="12.75" customHeight="1" x14ac:dyDescent="0.2">
      <c r="J159" s="140"/>
    </row>
    <row r="160" spans="10:10" ht="12.75" customHeight="1" x14ac:dyDescent="0.2">
      <c r="J160" s="140"/>
    </row>
    <row r="161" spans="10:10" ht="12.75" customHeight="1" x14ac:dyDescent="0.2">
      <c r="J161" s="140"/>
    </row>
    <row r="162" spans="10:10" ht="12.75" customHeight="1" x14ac:dyDescent="0.2">
      <c r="J162" s="140"/>
    </row>
    <row r="163" spans="10:10" ht="12.75" customHeight="1" x14ac:dyDescent="0.2">
      <c r="J163" s="140"/>
    </row>
    <row r="164" spans="10:10" ht="12.75" customHeight="1" x14ac:dyDescent="0.2">
      <c r="J164" s="140"/>
    </row>
    <row r="165" spans="10:10" ht="12.75" customHeight="1" x14ac:dyDescent="0.2">
      <c r="J165" s="140"/>
    </row>
    <row r="166" spans="10:10" ht="12.75" customHeight="1" x14ac:dyDescent="0.2">
      <c r="J166" s="140"/>
    </row>
    <row r="167" spans="10:10" ht="12.75" customHeight="1" x14ac:dyDescent="0.2">
      <c r="J167" s="140"/>
    </row>
    <row r="168" spans="10:10" ht="12.75" customHeight="1" x14ac:dyDescent="0.2">
      <c r="J168" s="140"/>
    </row>
    <row r="169" spans="10:10" ht="12.75" customHeight="1" x14ac:dyDescent="0.2">
      <c r="J169" s="140"/>
    </row>
    <row r="170" spans="10:10" ht="12.75" customHeight="1" x14ac:dyDescent="0.2">
      <c r="J170" s="140"/>
    </row>
    <row r="171" spans="10:10" ht="12.75" customHeight="1" x14ac:dyDescent="0.2">
      <c r="J171" s="140"/>
    </row>
    <row r="172" spans="10:10" ht="12.75" customHeight="1" x14ac:dyDescent="0.2">
      <c r="J172" s="140"/>
    </row>
    <row r="173" spans="10:10" ht="12.75" customHeight="1" x14ac:dyDescent="0.2">
      <c r="J173" s="140"/>
    </row>
    <row r="174" spans="10:10" ht="12.75" customHeight="1" x14ac:dyDescent="0.2">
      <c r="J174" s="140"/>
    </row>
    <row r="175" spans="10:10" ht="12.75" customHeight="1" x14ac:dyDescent="0.2">
      <c r="J175" s="140"/>
    </row>
    <row r="176" spans="10:10" ht="12.75" customHeight="1" x14ac:dyDescent="0.2">
      <c r="J176" s="140"/>
    </row>
    <row r="177" spans="10:10" ht="12.75" customHeight="1" x14ac:dyDescent="0.2">
      <c r="J177" s="140"/>
    </row>
    <row r="178" spans="10:10" ht="12.75" customHeight="1" x14ac:dyDescent="0.2">
      <c r="J178" s="140"/>
    </row>
    <row r="179" spans="10:10" ht="12.75" customHeight="1" x14ac:dyDescent="0.2">
      <c r="J179" s="140"/>
    </row>
    <row r="180" spans="10:10" ht="12.75" customHeight="1" x14ac:dyDescent="0.2">
      <c r="J180" s="140"/>
    </row>
    <row r="181" spans="10:10" ht="12.75" customHeight="1" x14ac:dyDescent="0.2">
      <c r="J181" s="140"/>
    </row>
    <row r="182" spans="10:10" ht="12.75" customHeight="1" x14ac:dyDescent="0.2">
      <c r="J182" s="140"/>
    </row>
    <row r="183" spans="10:10" ht="12.75" customHeight="1" x14ac:dyDescent="0.2">
      <c r="J183" s="140"/>
    </row>
    <row r="184" spans="10:10" ht="12.75" customHeight="1" x14ac:dyDescent="0.2">
      <c r="J184" s="140"/>
    </row>
    <row r="185" spans="10:10" ht="12.75" customHeight="1" x14ac:dyDescent="0.2">
      <c r="J185" s="140"/>
    </row>
    <row r="186" spans="10:10" ht="12.75" customHeight="1" x14ac:dyDescent="0.2">
      <c r="J186" s="140"/>
    </row>
    <row r="187" spans="10:10" ht="12.75" customHeight="1" x14ac:dyDescent="0.2">
      <c r="J187" s="140"/>
    </row>
    <row r="188" spans="10:10" ht="12.75" customHeight="1" x14ac:dyDescent="0.2">
      <c r="J188" s="140"/>
    </row>
    <row r="189" spans="10:10" ht="12.75" customHeight="1" x14ac:dyDescent="0.2">
      <c r="J189" s="140"/>
    </row>
    <row r="190" spans="10:10" ht="12.75" customHeight="1" x14ac:dyDescent="0.2">
      <c r="J190" s="140"/>
    </row>
    <row r="191" spans="10:10" ht="12.75" customHeight="1" x14ac:dyDescent="0.2">
      <c r="J191" s="140"/>
    </row>
    <row r="192" spans="10:10" ht="12.75" customHeight="1" x14ac:dyDescent="0.2">
      <c r="J192" s="140"/>
    </row>
    <row r="193" spans="10:10" ht="12.75" customHeight="1" x14ac:dyDescent="0.2">
      <c r="J193" s="140"/>
    </row>
    <row r="194" spans="10:10" ht="12.75" customHeight="1" x14ac:dyDescent="0.2">
      <c r="J194" s="140"/>
    </row>
    <row r="195" spans="10:10" ht="12.75" customHeight="1" x14ac:dyDescent="0.2">
      <c r="J195" s="140"/>
    </row>
    <row r="196" spans="10:10" ht="12.75" customHeight="1" x14ac:dyDescent="0.2">
      <c r="J196" s="140"/>
    </row>
    <row r="197" spans="10:10" ht="12.75" customHeight="1" x14ac:dyDescent="0.2">
      <c r="J197" s="140"/>
    </row>
    <row r="198" spans="10:10" ht="12.75" customHeight="1" x14ac:dyDescent="0.2">
      <c r="J198" s="140"/>
    </row>
    <row r="199" spans="10:10" ht="12.75" customHeight="1" x14ac:dyDescent="0.2">
      <c r="J199" s="140"/>
    </row>
    <row r="200" spans="10:10" ht="12.75" customHeight="1" x14ac:dyDescent="0.2">
      <c r="J200" s="140"/>
    </row>
    <row r="201" spans="10:10" ht="12.75" customHeight="1" x14ac:dyDescent="0.2">
      <c r="J201" s="140"/>
    </row>
    <row r="202" spans="10:10" ht="12.75" customHeight="1" x14ac:dyDescent="0.2">
      <c r="J202" s="140"/>
    </row>
    <row r="203" spans="10:10" ht="12.75" customHeight="1" x14ac:dyDescent="0.2">
      <c r="J203" s="140"/>
    </row>
    <row r="204" spans="10:10" ht="12.75" customHeight="1" x14ac:dyDescent="0.2">
      <c r="J204" s="140"/>
    </row>
    <row r="205" spans="10:10" ht="12.75" customHeight="1" x14ac:dyDescent="0.2">
      <c r="J205" s="140"/>
    </row>
    <row r="206" spans="10:10" ht="12.75" customHeight="1" x14ac:dyDescent="0.2">
      <c r="J206" s="140"/>
    </row>
    <row r="207" spans="10:10" ht="12.75" customHeight="1" x14ac:dyDescent="0.2">
      <c r="J207" s="140"/>
    </row>
    <row r="208" spans="10:10" ht="12.75" customHeight="1" x14ac:dyDescent="0.2">
      <c r="J208" s="140"/>
    </row>
    <row r="209" spans="10:10" ht="12.75" customHeight="1" x14ac:dyDescent="0.2">
      <c r="J209" s="140"/>
    </row>
    <row r="210" spans="10:10" ht="12.75" customHeight="1" x14ac:dyDescent="0.2">
      <c r="J210" s="140"/>
    </row>
    <row r="211" spans="10:10" ht="12.75" customHeight="1" x14ac:dyDescent="0.2">
      <c r="J211" s="140"/>
    </row>
    <row r="212" spans="10:10" ht="12.75" customHeight="1" x14ac:dyDescent="0.2">
      <c r="J212" s="140"/>
    </row>
    <row r="213" spans="10:10" ht="12.75" customHeight="1" x14ac:dyDescent="0.2">
      <c r="J213" s="140"/>
    </row>
    <row r="214" spans="10:10" ht="12.75" customHeight="1" x14ac:dyDescent="0.2">
      <c r="J214" s="140"/>
    </row>
    <row r="215" spans="10:10" ht="12.75" customHeight="1" x14ac:dyDescent="0.2">
      <c r="J215" s="140"/>
    </row>
    <row r="216" spans="10:10" ht="12.75" customHeight="1" x14ac:dyDescent="0.2">
      <c r="J216" s="140"/>
    </row>
    <row r="217" spans="10:10" ht="12.75" customHeight="1" x14ac:dyDescent="0.2">
      <c r="J217" s="140"/>
    </row>
    <row r="218" spans="10:10" ht="12.75" customHeight="1" x14ac:dyDescent="0.2">
      <c r="J218" s="140"/>
    </row>
    <row r="219" spans="10:10" ht="12.75" customHeight="1" x14ac:dyDescent="0.2">
      <c r="J219" s="140"/>
    </row>
    <row r="220" spans="10:10" ht="12.75" customHeight="1" x14ac:dyDescent="0.2">
      <c r="J220" s="140"/>
    </row>
    <row r="221" spans="10:10" ht="12.75" customHeight="1" x14ac:dyDescent="0.2">
      <c r="J221" s="140"/>
    </row>
    <row r="222" spans="10:10" ht="12.75" customHeight="1" x14ac:dyDescent="0.2">
      <c r="J222" s="140"/>
    </row>
    <row r="223" spans="10:10" ht="12.75" customHeight="1" x14ac:dyDescent="0.2">
      <c r="J223" s="140"/>
    </row>
    <row r="224" spans="10:10" ht="12.75" customHeight="1" x14ac:dyDescent="0.2">
      <c r="J224" s="140"/>
    </row>
    <row r="225" spans="10:10" ht="12.75" customHeight="1" x14ac:dyDescent="0.2">
      <c r="J225" s="140"/>
    </row>
    <row r="226" spans="10:10" ht="12.75" customHeight="1" x14ac:dyDescent="0.2">
      <c r="J226" s="140"/>
    </row>
    <row r="227" spans="10:10" ht="12.75" customHeight="1" x14ac:dyDescent="0.2">
      <c r="J227" s="140"/>
    </row>
    <row r="228" spans="10:10" ht="12.75" customHeight="1" x14ac:dyDescent="0.2">
      <c r="J228" s="140"/>
    </row>
    <row r="229" spans="10:10" ht="12.75" customHeight="1" x14ac:dyDescent="0.2">
      <c r="J229" s="140"/>
    </row>
    <row r="230" spans="10:10" ht="12.75" customHeight="1" x14ac:dyDescent="0.2">
      <c r="J230" s="140"/>
    </row>
    <row r="231" spans="10:10" ht="12.75" customHeight="1" x14ac:dyDescent="0.2">
      <c r="J231" s="140"/>
    </row>
    <row r="232" spans="10:10" ht="12.75" customHeight="1" x14ac:dyDescent="0.2">
      <c r="J232" s="140"/>
    </row>
    <row r="233" spans="10:10" ht="12.75" customHeight="1" x14ac:dyDescent="0.2">
      <c r="J233" s="140"/>
    </row>
    <row r="234" spans="10:10" ht="12.75" customHeight="1" x14ac:dyDescent="0.2">
      <c r="J234" s="140"/>
    </row>
    <row r="235" spans="10:10" ht="12.75" customHeight="1" x14ac:dyDescent="0.2">
      <c r="J235" s="140"/>
    </row>
    <row r="236" spans="10:10" ht="12.75" customHeight="1" x14ac:dyDescent="0.2">
      <c r="J236" s="140"/>
    </row>
    <row r="237" spans="10:10" ht="12.75" customHeight="1" x14ac:dyDescent="0.2">
      <c r="J237" s="140"/>
    </row>
    <row r="238" spans="10:10" ht="12.75" customHeight="1" x14ac:dyDescent="0.2">
      <c r="J238" s="140"/>
    </row>
    <row r="239" spans="10:10" ht="12.75" customHeight="1" x14ac:dyDescent="0.2">
      <c r="J239" s="140"/>
    </row>
    <row r="240" spans="10:10" ht="12.75" customHeight="1" x14ac:dyDescent="0.2">
      <c r="J240" s="140"/>
    </row>
    <row r="241" spans="10:10" ht="12.75" customHeight="1" x14ac:dyDescent="0.2">
      <c r="J241" s="140"/>
    </row>
    <row r="242" spans="10:10" ht="12.75" customHeight="1" x14ac:dyDescent="0.2">
      <c r="J242" s="140"/>
    </row>
    <row r="243" spans="10:10" ht="12.75" customHeight="1" x14ac:dyDescent="0.2">
      <c r="J243" s="140"/>
    </row>
    <row r="244" spans="10:10" ht="12.75" customHeight="1" x14ac:dyDescent="0.2">
      <c r="J244" s="140"/>
    </row>
    <row r="245" spans="10:10" ht="12.75" customHeight="1" x14ac:dyDescent="0.2">
      <c r="J245" s="140"/>
    </row>
    <row r="246" spans="10:10" ht="12.75" customHeight="1" x14ac:dyDescent="0.2">
      <c r="J246" s="140"/>
    </row>
    <row r="247" spans="10:10" ht="12.75" customHeight="1" x14ac:dyDescent="0.2">
      <c r="J247" s="140"/>
    </row>
    <row r="248" spans="10:10" ht="12.75" customHeight="1" x14ac:dyDescent="0.2">
      <c r="J248" s="140"/>
    </row>
    <row r="249" spans="10:10" ht="12.75" customHeight="1" x14ac:dyDescent="0.2">
      <c r="J249" s="140"/>
    </row>
    <row r="250" spans="10:10" ht="12.75" customHeight="1" x14ac:dyDescent="0.2">
      <c r="J250" s="140"/>
    </row>
    <row r="251" spans="10:10" ht="12.75" customHeight="1" x14ac:dyDescent="0.2">
      <c r="J251" s="140"/>
    </row>
    <row r="252" spans="10:10" ht="12.75" customHeight="1" x14ac:dyDescent="0.2">
      <c r="J252" s="140"/>
    </row>
    <row r="253" spans="10:10" ht="12.75" customHeight="1" x14ac:dyDescent="0.2">
      <c r="J253" s="140"/>
    </row>
    <row r="254" spans="10:10" ht="12.75" customHeight="1" x14ac:dyDescent="0.2">
      <c r="J254" s="140"/>
    </row>
    <row r="255" spans="10:10" ht="12.75" customHeight="1" x14ac:dyDescent="0.2">
      <c r="J255" s="140"/>
    </row>
    <row r="256" spans="10:10" ht="12.75" customHeight="1" x14ac:dyDescent="0.2">
      <c r="J256" s="140"/>
    </row>
    <row r="257" spans="10:10" ht="12.75" customHeight="1" x14ac:dyDescent="0.2">
      <c r="J257" s="140"/>
    </row>
    <row r="258" spans="10:10" ht="12.75" customHeight="1" x14ac:dyDescent="0.2">
      <c r="J258" s="140"/>
    </row>
    <row r="259" spans="10:10" ht="12.75" customHeight="1" x14ac:dyDescent="0.2">
      <c r="J259" s="140"/>
    </row>
    <row r="260" spans="10:10" ht="12.75" customHeight="1" x14ac:dyDescent="0.2">
      <c r="J260" s="140"/>
    </row>
    <row r="261" spans="10:10" ht="12.75" customHeight="1" x14ac:dyDescent="0.2">
      <c r="J261" s="140"/>
    </row>
    <row r="262" spans="10:10" ht="12.75" customHeight="1" x14ac:dyDescent="0.2">
      <c r="J262" s="140"/>
    </row>
    <row r="263" spans="10:10" ht="12.75" customHeight="1" x14ac:dyDescent="0.2">
      <c r="J263" s="140"/>
    </row>
    <row r="264" spans="10:10" ht="12.75" customHeight="1" x14ac:dyDescent="0.2">
      <c r="J264" s="140"/>
    </row>
    <row r="265" spans="10:10" ht="12.75" customHeight="1" x14ac:dyDescent="0.2">
      <c r="J265" s="140"/>
    </row>
    <row r="266" spans="10:10" ht="12.75" customHeight="1" x14ac:dyDescent="0.2">
      <c r="J266" s="140"/>
    </row>
    <row r="267" spans="10:10" ht="12.75" customHeight="1" x14ac:dyDescent="0.2">
      <c r="J267" s="140"/>
    </row>
    <row r="268" spans="10:10" ht="12.75" customHeight="1" x14ac:dyDescent="0.2">
      <c r="J268" s="140"/>
    </row>
    <row r="269" spans="10:10" ht="12.75" customHeight="1" x14ac:dyDescent="0.2">
      <c r="J269" s="140"/>
    </row>
    <row r="270" spans="10:10" ht="12.75" customHeight="1" x14ac:dyDescent="0.2">
      <c r="J270" s="140"/>
    </row>
    <row r="271" spans="10:10" ht="12.75" customHeight="1" x14ac:dyDescent="0.2">
      <c r="J271" s="140"/>
    </row>
    <row r="272" spans="10:10" ht="12.75" customHeight="1" x14ac:dyDescent="0.2">
      <c r="J272" s="140"/>
    </row>
    <row r="273" spans="10:10" ht="12.75" customHeight="1" x14ac:dyDescent="0.2">
      <c r="J273" s="140"/>
    </row>
    <row r="274" spans="10:10" ht="12.75" customHeight="1" x14ac:dyDescent="0.2">
      <c r="J274" s="140"/>
    </row>
    <row r="275" spans="10:10" ht="12.75" customHeight="1" x14ac:dyDescent="0.2">
      <c r="J275" s="140"/>
    </row>
    <row r="276" spans="10:10" ht="12.75" customHeight="1" x14ac:dyDescent="0.2">
      <c r="J276" s="140"/>
    </row>
    <row r="277" spans="10:10" ht="12.75" customHeight="1" x14ac:dyDescent="0.2">
      <c r="J277" s="140"/>
    </row>
    <row r="278" spans="10:10" ht="12.75" customHeight="1" x14ac:dyDescent="0.2">
      <c r="J278" s="140"/>
    </row>
    <row r="279" spans="10:10" ht="12.75" customHeight="1" x14ac:dyDescent="0.2">
      <c r="J279" s="140"/>
    </row>
    <row r="280" spans="10:10" ht="12.75" customHeight="1" x14ac:dyDescent="0.2">
      <c r="J280" s="140"/>
    </row>
    <row r="281" spans="10:10" ht="12.75" customHeight="1" x14ac:dyDescent="0.2">
      <c r="J281" s="140"/>
    </row>
    <row r="282" spans="10:10" ht="12.75" customHeight="1" x14ac:dyDescent="0.2">
      <c r="J282" s="140"/>
    </row>
    <row r="283" spans="10:10" ht="12.75" customHeight="1" x14ac:dyDescent="0.2">
      <c r="J283" s="140"/>
    </row>
    <row r="284" spans="10:10" ht="12.75" customHeight="1" x14ac:dyDescent="0.2">
      <c r="J284" s="140"/>
    </row>
    <row r="285" spans="10:10" ht="12.75" customHeight="1" x14ac:dyDescent="0.2">
      <c r="J285" s="140"/>
    </row>
    <row r="286" spans="10:10" ht="12.75" customHeight="1" x14ac:dyDescent="0.2">
      <c r="J286" s="140"/>
    </row>
    <row r="287" spans="10:10" ht="12.75" customHeight="1" x14ac:dyDescent="0.2">
      <c r="J287" s="140"/>
    </row>
    <row r="288" spans="10:10" ht="12.75" customHeight="1" x14ac:dyDescent="0.2">
      <c r="J288" s="140"/>
    </row>
    <row r="289" spans="10:10" ht="12.75" customHeight="1" x14ac:dyDescent="0.2">
      <c r="J289" s="140"/>
    </row>
    <row r="290" spans="10:10" ht="12.75" customHeight="1" x14ac:dyDescent="0.2">
      <c r="J290" s="140"/>
    </row>
    <row r="291" spans="10:10" ht="12.75" customHeight="1" x14ac:dyDescent="0.2">
      <c r="J291" s="140"/>
    </row>
    <row r="292" spans="10:10" ht="12.75" customHeight="1" x14ac:dyDescent="0.2">
      <c r="J292" s="140"/>
    </row>
    <row r="293" spans="10:10" ht="12.75" customHeight="1" x14ac:dyDescent="0.2">
      <c r="J293" s="140"/>
    </row>
    <row r="294" spans="10:10" ht="12.75" customHeight="1" x14ac:dyDescent="0.2">
      <c r="J294" s="140"/>
    </row>
    <row r="295" spans="10:10" ht="12.75" customHeight="1" x14ac:dyDescent="0.2">
      <c r="J295" s="140"/>
    </row>
    <row r="296" spans="10:10" ht="12.75" customHeight="1" x14ac:dyDescent="0.2">
      <c r="J296" s="140"/>
    </row>
    <row r="297" spans="10:10" ht="12.75" customHeight="1" x14ac:dyDescent="0.2">
      <c r="J297" s="140"/>
    </row>
    <row r="298" spans="10:10" ht="12.75" customHeight="1" x14ac:dyDescent="0.2">
      <c r="J298" s="140"/>
    </row>
    <row r="299" spans="10:10" ht="12.75" customHeight="1" x14ac:dyDescent="0.2">
      <c r="J299" s="140"/>
    </row>
    <row r="300" spans="10:10" ht="12.75" customHeight="1" x14ac:dyDescent="0.2">
      <c r="J300" s="140"/>
    </row>
    <row r="301" spans="10:10" ht="12.75" customHeight="1" x14ac:dyDescent="0.2">
      <c r="J301" s="140"/>
    </row>
    <row r="302" spans="10:10" ht="12.75" customHeight="1" x14ac:dyDescent="0.2">
      <c r="J302" s="140"/>
    </row>
    <row r="303" spans="10:10" ht="12.75" customHeight="1" x14ac:dyDescent="0.2">
      <c r="J303" s="140"/>
    </row>
    <row r="304" spans="10:10" ht="12.75" customHeight="1" x14ac:dyDescent="0.2">
      <c r="J304" s="140"/>
    </row>
    <row r="305" spans="10:10" ht="12.75" customHeight="1" x14ac:dyDescent="0.2">
      <c r="J305" s="140"/>
    </row>
    <row r="306" spans="10:10" ht="12.75" customHeight="1" x14ac:dyDescent="0.2">
      <c r="J306" s="140"/>
    </row>
    <row r="307" spans="10:10" ht="12.75" customHeight="1" x14ac:dyDescent="0.2">
      <c r="J307" s="140"/>
    </row>
    <row r="308" spans="10:10" ht="12.75" customHeight="1" x14ac:dyDescent="0.2">
      <c r="J308" s="140"/>
    </row>
    <row r="309" spans="10:10" ht="12.75" customHeight="1" x14ac:dyDescent="0.2">
      <c r="J309" s="140"/>
    </row>
    <row r="310" spans="10:10" ht="12.75" customHeight="1" x14ac:dyDescent="0.2">
      <c r="J310" s="140"/>
    </row>
    <row r="311" spans="10:10" ht="12.75" customHeight="1" x14ac:dyDescent="0.2">
      <c r="J311" s="140"/>
    </row>
    <row r="312" spans="10:10" ht="12.75" customHeight="1" x14ac:dyDescent="0.2">
      <c r="J312" s="140"/>
    </row>
    <row r="313" spans="10:10" ht="12.75" customHeight="1" x14ac:dyDescent="0.2">
      <c r="J313" s="140"/>
    </row>
    <row r="314" spans="10:10" ht="12.75" customHeight="1" x14ac:dyDescent="0.2">
      <c r="J314" s="140"/>
    </row>
    <row r="315" spans="10:10" ht="12.75" customHeight="1" x14ac:dyDescent="0.2">
      <c r="J315" s="140"/>
    </row>
    <row r="316" spans="10:10" ht="12.75" customHeight="1" x14ac:dyDescent="0.2">
      <c r="J316" s="140"/>
    </row>
    <row r="317" spans="10:10" ht="12.75" customHeight="1" x14ac:dyDescent="0.2">
      <c r="J317" s="140"/>
    </row>
    <row r="318" spans="10:10" ht="12.75" customHeight="1" x14ac:dyDescent="0.2">
      <c r="J318" s="140"/>
    </row>
    <row r="319" spans="10:10" ht="12.75" customHeight="1" x14ac:dyDescent="0.2">
      <c r="J319" s="140"/>
    </row>
    <row r="320" spans="10:10" ht="12.75" customHeight="1" x14ac:dyDescent="0.2">
      <c r="J320" s="140"/>
    </row>
    <row r="321" spans="10:10" ht="12.75" customHeight="1" x14ac:dyDescent="0.2">
      <c r="J321" s="140"/>
    </row>
    <row r="322" spans="10:10" ht="12.75" customHeight="1" x14ac:dyDescent="0.2">
      <c r="J322" s="140"/>
    </row>
    <row r="323" spans="10:10" ht="12.75" customHeight="1" x14ac:dyDescent="0.2">
      <c r="J323" s="140"/>
    </row>
    <row r="324" spans="10:10" ht="12.75" customHeight="1" x14ac:dyDescent="0.2">
      <c r="J324" s="140"/>
    </row>
    <row r="325" spans="10:10" ht="12.75" customHeight="1" x14ac:dyDescent="0.2">
      <c r="J325" s="140"/>
    </row>
    <row r="326" spans="10:10" ht="12.75" customHeight="1" x14ac:dyDescent="0.2">
      <c r="J326" s="140"/>
    </row>
    <row r="327" spans="10:10" ht="12.75" customHeight="1" x14ac:dyDescent="0.2">
      <c r="J327" s="140"/>
    </row>
    <row r="328" spans="10:10" ht="15.75" customHeight="1" x14ac:dyDescent="0.2"/>
    <row r="329" spans="10:10" ht="15.75" customHeight="1" x14ac:dyDescent="0.2"/>
    <row r="330" spans="10:10" ht="15.75" customHeight="1" x14ac:dyDescent="0.2"/>
    <row r="331" spans="10:10" ht="15.75" customHeight="1" x14ac:dyDescent="0.2"/>
    <row r="332" spans="10:10" ht="15.75" customHeight="1" x14ac:dyDescent="0.2"/>
    <row r="333" spans="10:10" ht="15.75" customHeight="1" x14ac:dyDescent="0.2"/>
    <row r="334" spans="10:10" ht="15.75" customHeight="1" x14ac:dyDescent="0.2"/>
    <row r="335" spans="10:10" ht="15.75" customHeight="1" x14ac:dyDescent="0.2"/>
    <row r="336" spans="10:10"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password="CF43" sheet="1" objects="1" scenarios="1"/>
  <mergeCells count="15">
    <mergeCell ref="B111:G111"/>
    <mergeCell ref="B119:G119"/>
    <mergeCell ref="B127:G127"/>
    <mergeCell ref="A2:J2"/>
    <mergeCell ref="A3:J3"/>
    <mergeCell ref="A4:J4"/>
    <mergeCell ref="B12:G12"/>
    <mergeCell ref="B19:G19"/>
    <mergeCell ref="B31:G31"/>
    <mergeCell ref="B40:G40"/>
    <mergeCell ref="B47:G47"/>
    <mergeCell ref="B59:G59"/>
    <mergeCell ref="B79:G79"/>
    <mergeCell ref="B90:G90"/>
    <mergeCell ref="B98:G98"/>
  </mergeCells>
  <conditionalFormatting sqref="B45">
    <cfRule type="cellIs" dxfId="1" priority="1" operator="equal">
      <formula>"No"</formula>
    </cfRule>
    <cfRule type="cellIs" dxfId="0" priority="2" operator="equal">
      <formula>"Yes"</formula>
    </cfRule>
  </conditionalFormatting>
  <pageMargins left="0.7" right="0.7" top="0.75" bottom="0.75" header="0" footer="0"/>
  <pageSetup paperSize="9"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37BBBB"/>
    <outlinePr summaryBelow="0" summaryRight="0"/>
  </sheetPr>
  <dimension ref="A1:S1000"/>
  <sheetViews>
    <sheetView showGridLines="0" zoomScaleNormal="100" workbookViewId="0">
      <pane ySplit="4" topLeftCell="A5" activePane="bottomLeft" state="frozen"/>
      <selection pane="bottomLeft" activeCell="H9" sqref="H9"/>
    </sheetView>
  </sheetViews>
  <sheetFormatPr baseColWidth="10" defaultColWidth="12.5703125" defaultRowHeight="15" customHeight="1" x14ac:dyDescent="0.2"/>
  <cols>
    <col min="1" max="1" width="2.85546875" customWidth="1"/>
    <col min="2" max="2" width="15.7109375" customWidth="1"/>
    <col min="3" max="3" width="55.85546875" customWidth="1"/>
    <col min="4" max="4" width="14" customWidth="1"/>
    <col min="5" max="5" width="15.7109375" customWidth="1"/>
    <col min="6" max="6" width="21.85546875" customWidth="1"/>
    <col min="7" max="7" width="19.5703125" customWidth="1"/>
    <col min="8" max="8" width="10.7109375" customWidth="1"/>
    <col min="9" max="9" width="20.7109375" customWidth="1"/>
    <col min="10" max="10" width="24.85546875" customWidth="1"/>
    <col min="11" max="11" width="18.7109375" customWidth="1"/>
    <col min="12" max="12" width="5.28515625" customWidth="1"/>
    <col min="13" max="19" width="14.42578125" customWidth="1"/>
  </cols>
  <sheetData>
    <row r="1" spans="1:19" ht="9.75" customHeight="1" x14ac:dyDescent="0.3">
      <c r="A1" s="5"/>
      <c r="B1" s="71"/>
      <c r="C1" s="69"/>
      <c r="D1" s="5"/>
      <c r="E1" s="5"/>
      <c r="F1" s="70"/>
      <c r="G1" s="5"/>
      <c r="H1" s="5"/>
      <c r="I1" s="70"/>
      <c r="J1" s="70"/>
      <c r="K1" s="5"/>
      <c r="L1" s="10"/>
      <c r="M1" s="10"/>
      <c r="N1" s="10"/>
      <c r="O1" s="10"/>
      <c r="P1" s="10"/>
      <c r="Q1" s="10"/>
      <c r="R1" s="10"/>
      <c r="S1" s="10"/>
    </row>
    <row r="2" spans="1:19" ht="24.75" customHeight="1" x14ac:dyDescent="0.3">
      <c r="A2" s="5"/>
      <c r="B2" s="13" t="s">
        <v>6</v>
      </c>
      <c r="C2" s="69"/>
      <c r="D2" s="5"/>
      <c r="E2" s="5"/>
      <c r="F2" s="70"/>
      <c r="G2" s="5"/>
      <c r="H2" s="5"/>
      <c r="I2" s="70"/>
      <c r="J2" s="70"/>
      <c r="K2" s="5"/>
      <c r="L2" s="10"/>
      <c r="M2" s="10"/>
      <c r="N2" s="10"/>
      <c r="O2" s="10"/>
      <c r="P2" s="10"/>
      <c r="Q2" s="10"/>
      <c r="R2" s="10"/>
      <c r="S2" s="10"/>
    </row>
    <row r="3" spans="1:19" ht="9.75" customHeight="1" x14ac:dyDescent="0.3">
      <c r="A3" s="5"/>
      <c r="B3" s="71"/>
      <c r="C3" s="69"/>
      <c r="D3" s="5"/>
      <c r="E3" s="5"/>
      <c r="F3" s="70"/>
      <c r="G3" s="5"/>
      <c r="H3" s="5"/>
      <c r="I3" s="70"/>
      <c r="J3" s="70"/>
      <c r="K3" s="5"/>
      <c r="L3" s="10"/>
      <c r="M3" s="10"/>
      <c r="N3" s="10"/>
      <c r="O3" s="10"/>
      <c r="P3" s="10"/>
      <c r="Q3" s="10"/>
      <c r="R3" s="10"/>
      <c r="S3" s="10"/>
    </row>
    <row r="4" spans="1:19" ht="39.75" customHeight="1" x14ac:dyDescent="0.3">
      <c r="A4" s="5"/>
      <c r="B4" s="160" t="s">
        <v>121</v>
      </c>
      <c r="C4" s="161"/>
      <c r="D4" s="161"/>
      <c r="E4" s="161"/>
      <c r="F4" s="161"/>
      <c r="G4" s="161"/>
      <c r="H4" s="161"/>
      <c r="I4" s="161"/>
      <c r="J4" s="161"/>
      <c r="K4" s="162"/>
      <c r="L4" s="10"/>
      <c r="M4" s="10"/>
      <c r="N4" s="10"/>
      <c r="O4" s="10"/>
      <c r="P4" s="10"/>
      <c r="Q4" s="10"/>
      <c r="R4" s="10"/>
      <c r="S4" s="10"/>
    </row>
    <row r="5" spans="1:19" ht="60.75" customHeight="1" x14ac:dyDescent="0.3">
      <c r="A5" s="5"/>
      <c r="B5" s="72" t="s">
        <v>122</v>
      </c>
      <c r="C5" s="73" t="s">
        <v>1404</v>
      </c>
      <c r="D5" s="74" t="s">
        <v>133</v>
      </c>
      <c r="E5" s="75" t="s">
        <v>134</v>
      </c>
      <c r="F5" s="76" t="s">
        <v>135</v>
      </c>
      <c r="G5" s="76" t="s">
        <v>136</v>
      </c>
      <c r="H5" s="77" t="s">
        <v>137</v>
      </c>
      <c r="I5" s="77" t="s">
        <v>138</v>
      </c>
      <c r="J5" s="75" t="s">
        <v>139</v>
      </c>
      <c r="K5" s="75" t="s">
        <v>140</v>
      </c>
      <c r="L5" s="10"/>
      <c r="M5" s="10"/>
      <c r="N5" s="10"/>
      <c r="O5" s="10"/>
      <c r="P5" s="10"/>
      <c r="Q5" s="10"/>
      <c r="R5" s="10"/>
      <c r="S5" s="10"/>
    </row>
    <row r="6" spans="1:19" ht="24.75" customHeight="1" x14ac:dyDescent="0.3">
      <c r="A6" s="5"/>
      <c r="B6" s="78" t="s">
        <v>1405</v>
      </c>
      <c r="C6" s="103" t="s">
        <v>1406</v>
      </c>
      <c r="D6" s="150"/>
      <c r="E6" s="151"/>
      <c r="F6" s="149"/>
      <c r="G6" s="80" t="e">
        <f>F6/Principal!$C$5</f>
        <v>#DIV/0!</v>
      </c>
      <c r="H6" s="81">
        <v>7</v>
      </c>
      <c r="I6" s="82">
        <f t="shared" ref="I6:I14" si="0">F6*D6</f>
        <v>0</v>
      </c>
      <c r="J6" s="82" t="e">
        <f t="shared" ref="J6:J14" si="1">G6*D6</f>
        <v>#DIV/0!</v>
      </c>
      <c r="K6" s="148"/>
      <c r="L6" s="10"/>
      <c r="M6" s="10"/>
      <c r="N6" s="10"/>
      <c r="O6" s="10"/>
      <c r="P6" s="10"/>
      <c r="Q6" s="10"/>
      <c r="R6" s="10"/>
      <c r="S6" s="10"/>
    </row>
    <row r="7" spans="1:19" ht="24.75" customHeight="1" x14ac:dyDescent="0.3">
      <c r="A7" s="5"/>
      <c r="B7" s="78" t="s">
        <v>1407</v>
      </c>
      <c r="C7" s="85" t="s">
        <v>1408</v>
      </c>
      <c r="D7" s="150"/>
      <c r="E7" s="151"/>
      <c r="F7" s="149"/>
      <c r="G7" s="80" t="e">
        <f>F7/Principal!$C$5</f>
        <v>#DIV/0!</v>
      </c>
      <c r="H7" s="81">
        <v>7</v>
      </c>
      <c r="I7" s="82">
        <f t="shared" si="0"/>
        <v>0</v>
      </c>
      <c r="J7" s="82" t="e">
        <f t="shared" si="1"/>
        <v>#DIV/0!</v>
      </c>
      <c r="K7" s="148"/>
      <c r="L7" s="10"/>
      <c r="M7" s="10"/>
      <c r="N7" s="10"/>
      <c r="O7" s="10"/>
      <c r="P7" s="10"/>
      <c r="Q7" s="10"/>
      <c r="R7" s="10"/>
      <c r="S7" s="10"/>
    </row>
    <row r="8" spans="1:19" ht="24.75" customHeight="1" x14ac:dyDescent="0.3">
      <c r="A8" s="5"/>
      <c r="B8" s="78" t="s">
        <v>1409</v>
      </c>
      <c r="C8" s="85" t="s">
        <v>1410</v>
      </c>
      <c r="D8" s="150"/>
      <c r="E8" s="151"/>
      <c r="F8" s="149"/>
      <c r="G8" s="80" t="e">
        <f>F8/Principal!$C$5</f>
        <v>#DIV/0!</v>
      </c>
      <c r="H8" s="81">
        <v>7</v>
      </c>
      <c r="I8" s="82">
        <f t="shared" si="0"/>
        <v>0</v>
      </c>
      <c r="J8" s="82" t="e">
        <f t="shared" si="1"/>
        <v>#DIV/0!</v>
      </c>
      <c r="K8" s="148"/>
      <c r="L8" s="10"/>
      <c r="M8" s="10"/>
      <c r="N8" s="10"/>
      <c r="O8" s="10"/>
      <c r="P8" s="10"/>
      <c r="Q8" s="10"/>
      <c r="R8" s="10"/>
      <c r="S8" s="10"/>
    </row>
    <row r="9" spans="1:19" ht="24.75" customHeight="1" x14ac:dyDescent="0.3">
      <c r="A9" s="5"/>
      <c r="B9" s="78" t="s">
        <v>1411</v>
      </c>
      <c r="C9" s="85" t="s">
        <v>1412</v>
      </c>
      <c r="D9" s="150"/>
      <c r="E9" s="151"/>
      <c r="F9" s="149"/>
      <c r="G9" s="80" t="e">
        <f>F9/Principal!$C$5</f>
        <v>#DIV/0!</v>
      </c>
      <c r="H9" s="81">
        <v>7</v>
      </c>
      <c r="I9" s="82">
        <f t="shared" si="0"/>
        <v>0</v>
      </c>
      <c r="J9" s="82" t="e">
        <f t="shared" si="1"/>
        <v>#DIV/0!</v>
      </c>
      <c r="K9" s="148"/>
      <c r="L9" s="10"/>
      <c r="M9" s="10"/>
      <c r="N9" s="10"/>
      <c r="O9" s="10"/>
      <c r="P9" s="10"/>
      <c r="Q9" s="10"/>
      <c r="R9" s="10"/>
      <c r="S9" s="10"/>
    </row>
    <row r="10" spans="1:19" ht="24.75" customHeight="1" x14ac:dyDescent="0.3">
      <c r="A10" s="5"/>
      <c r="B10" s="78" t="s">
        <v>1413</v>
      </c>
      <c r="C10" s="85" t="s">
        <v>1414</v>
      </c>
      <c r="D10" s="150"/>
      <c r="E10" s="151"/>
      <c r="F10" s="149"/>
      <c r="G10" s="80" t="e">
        <f>F10/Principal!$C$5</f>
        <v>#DIV/0!</v>
      </c>
      <c r="H10" s="81">
        <v>7</v>
      </c>
      <c r="I10" s="82">
        <f t="shared" si="0"/>
        <v>0</v>
      </c>
      <c r="J10" s="82" t="e">
        <f t="shared" si="1"/>
        <v>#DIV/0!</v>
      </c>
      <c r="K10" s="148"/>
      <c r="L10" s="10"/>
      <c r="M10" s="10"/>
      <c r="N10" s="10"/>
      <c r="O10" s="10"/>
      <c r="P10" s="10"/>
      <c r="Q10" s="10"/>
      <c r="R10" s="10"/>
      <c r="S10" s="10"/>
    </row>
    <row r="11" spans="1:19" ht="24.75" customHeight="1" x14ac:dyDescent="0.3">
      <c r="A11" s="5"/>
      <c r="B11" s="78" t="s">
        <v>1415</v>
      </c>
      <c r="C11" s="85" t="s">
        <v>1416</v>
      </c>
      <c r="D11" s="150"/>
      <c r="E11" s="151"/>
      <c r="F11" s="149"/>
      <c r="G11" s="80" t="e">
        <f>F11/Principal!$C$5</f>
        <v>#DIV/0!</v>
      </c>
      <c r="H11" s="81">
        <v>7</v>
      </c>
      <c r="I11" s="82">
        <f t="shared" si="0"/>
        <v>0</v>
      </c>
      <c r="J11" s="82" t="e">
        <f t="shared" si="1"/>
        <v>#DIV/0!</v>
      </c>
      <c r="K11" s="148" t="s">
        <v>163</v>
      </c>
      <c r="L11" s="10"/>
      <c r="M11" s="10"/>
      <c r="N11" s="10"/>
      <c r="O11" s="10"/>
      <c r="P11" s="10"/>
      <c r="Q11" s="10"/>
      <c r="R11" s="10"/>
      <c r="S11" s="10"/>
    </row>
    <row r="12" spans="1:19" ht="24.75" customHeight="1" x14ac:dyDescent="0.3">
      <c r="A12" s="5"/>
      <c r="B12" s="78" t="s">
        <v>1417</v>
      </c>
      <c r="C12" s="85" t="s">
        <v>1418</v>
      </c>
      <c r="D12" s="150"/>
      <c r="E12" s="151"/>
      <c r="F12" s="149"/>
      <c r="G12" s="80" t="e">
        <f>F12/Principal!$C$5</f>
        <v>#DIV/0!</v>
      </c>
      <c r="H12" s="81">
        <v>7</v>
      </c>
      <c r="I12" s="82">
        <f t="shared" si="0"/>
        <v>0</v>
      </c>
      <c r="J12" s="82" t="e">
        <f t="shared" si="1"/>
        <v>#DIV/0!</v>
      </c>
      <c r="K12" s="148"/>
      <c r="L12" s="10"/>
      <c r="M12" s="10"/>
      <c r="N12" s="10"/>
      <c r="O12" s="10"/>
      <c r="P12" s="10"/>
      <c r="Q12" s="10"/>
      <c r="R12" s="10"/>
      <c r="S12" s="10"/>
    </row>
    <row r="13" spans="1:19" ht="24.75" customHeight="1" x14ac:dyDescent="0.3">
      <c r="A13" s="5"/>
      <c r="B13" s="78" t="s">
        <v>1419</v>
      </c>
      <c r="C13" s="85" t="s">
        <v>1420</v>
      </c>
      <c r="D13" s="150"/>
      <c r="E13" s="151"/>
      <c r="F13" s="149"/>
      <c r="G13" s="80" t="e">
        <f>F13/Principal!$C$5</f>
        <v>#DIV/0!</v>
      </c>
      <c r="H13" s="81">
        <v>7</v>
      </c>
      <c r="I13" s="82">
        <f t="shared" si="0"/>
        <v>0</v>
      </c>
      <c r="J13" s="82" t="e">
        <f t="shared" si="1"/>
        <v>#DIV/0!</v>
      </c>
      <c r="K13" s="148"/>
      <c r="L13" s="10"/>
      <c r="M13" s="10"/>
      <c r="N13" s="10"/>
      <c r="O13" s="10"/>
      <c r="P13" s="10"/>
      <c r="Q13" s="10"/>
      <c r="R13" s="10"/>
      <c r="S13" s="10"/>
    </row>
    <row r="14" spans="1:19" ht="24.75" customHeight="1" x14ac:dyDescent="0.3">
      <c r="A14" s="5"/>
      <c r="B14" s="78" t="s">
        <v>1421</v>
      </c>
      <c r="C14" s="85" t="s">
        <v>152</v>
      </c>
      <c r="D14" s="150"/>
      <c r="E14" s="151"/>
      <c r="F14" s="149"/>
      <c r="G14" s="80" t="e">
        <f>F14/Principal!$C$5</f>
        <v>#DIV/0!</v>
      </c>
      <c r="H14" s="81">
        <v>7</v>
      </c>
      <c r="I14" s="82">
        <f t="shared" si="0"/>
        <v>0</v>
      </c>
      <c r="J14" s="82" t="e">
        <f t="shared" si="1"/>
        <v>#DIV/0!</v>
      </c>
      <c r="K14" s="148"/>
      <c r="L14" s="10"/>
      <c r="M14" s="10"/>
      <c r="N14" s="10"/>
      <c r="O14" s="10"/>
      <c r="P14" s="10"/>
      <c r="Q14" s="10"/>
      <c r="R14" s="10"/>
      <c r="S14" s="10"/>
    </row>
    <row r="15" spans="1:19" ht="39.75" customHeight="1" x14ac:dyDescent="0.3">
      <c r="A15" s="5"/>
      <c r="B15" s="89" t="s">
        <v>122</v>
      </c>
      <c r="C15" s="163" t="s">
        <v>1422</v>
      </c>
      <c r="D15" s="161"/>
      <c r="E15" s="161"/>
      <c r="F15" s="161"/>
      <c r="G15" s="161"/>
      <c r="H15" s="162"/>
      <c r="I15" s="90">
        <f t="shared" ref="I15:J15" si="2">SUM(I6:I14)</f>
        <v>0</v>
      </c>
      <c r="J15" s="90" t="e">
        <f t="shared" si="2"/>
        <v>#DIV/0!</v>
      </c>
      <c r="K15" s="90"/>
      <c r="L15" s="10"/>
      <c r="M15" s="10"/>
      <c r="N15" s="10"/>
      <c r="O15" s="10"/>
      <c r="P15" s="10"/>
      <c r="Q15" s="10"/>
      <c r="R15" s="10"/>
      <c r="S15" s="10"/>
    </row>
    <row r="16" spans="1:19" ht="60.75" customHeight="1" x14ac:dyDescent="0.3">
      <c r="A16" s="5"/>
      <c r="B16" s="72" t="s">
        <v>125</v>
      </c>
      <c r="C16" s="73" t="s">
        <v>1423</v>
      </c>
      <c r="D16" s="74" t="s">
        <v>133</v>
      </c>
      <c r="E16" s="75" t="s">
        <v>134</v>
      </c>
      <c r="F16" s="76" t="s">
        <v>135</v>
      </c>
      <c r="G16" s="76" t="s">
        <v>136</v>
      </c>
      <c r="H16" s="77" t="s">
        <v>137</v>
      </c>
      <c r="I16" s="77" t="s">
        <v>138</v>
      </c>
      <c r="J16" s="75" t="s">
        <v>139</v>
      </c>
      <c r="K16" s="75" t="s">
        <v>140</v>
      </c>
      <c r="L16" s="10"/>
      <c r="M16" s="10"/>
      <c r="N16" s="10"/>
      <c r="O16" s="10"/>
      <c r="P16" s="10"/>
      <c r="Q16" s="10"/>
      <c r="R16" s="10"/>
      <c r="S16" s="10"/>
    </row>
    <row r="17" spans="1:19" ht="24.75" customHeight="1" x14ac:dyDescent="0.3">
      <c r="A17" s="5"/>
      <c r="B17" s="78" t="s">
        <v>1424</v>
      </c>
      <c r="C17" s="103" t="s">
        <v>1425</v>
      </c>
      <c r="D17" s="150"/>
      <c r="E17" s="151"/>
      <c r="F17" s="149"/>
      <c r="G17" s="80" t="e">
        <f>F17/Principal!$C$5</f>
        <v>#DIV/0!</v>
      </c>
      <c r="H17" s="81">
        <v>7</v>
      </c>
      <c r="I17" s="82">
        <f t="shared" ref="I17:I24" si="3">F17*D17</f>
        <v>0</v>
      </c>
      <c r="J17" s="82" t="e">
        <f t="shared" ref="J17:J24" si="4">G17*D17</f>
        <v>#DIV/0!</v>
      </c>
      <c r="K17" s="148"/>
      <c r="L17" s="10"/>
      <c r="M17" s="10"/>
      <c r="N17" s="10"/>
      <c r="O17" s="10"/>
      <c r="P17" s="10"/>
      <c r="Q17" s="10"/>
      <c r="R17" s="10"/>
      <c r="S17" s="10"/>
    </row>
    <row r="18" spans="1:19" ht="24.75" customHeight="1" x14ac:dyDescent="0.3">
      <c r="A18" s="5"/>
      <c r="B18" s="78" t="s">
        <v>1426</v>
      </c>
      <c r="C18" s="85" t="s">
        <v>1427</v>
      </c>
      <c r="D18" s="150"/>
      <c r="E18" s="151"/>
      <c r="F18" s="149"/>
      <c r="G18" s="80" t="e">
        <f>F18/Principal!$C$5</f>
        <v>#DIV/0!</v>
      </c>
      <c r="H18" s="81">
        <v>7</v>
      </c>
      <c r="I18" s="82">
        <f t="shared" si="3"/>
        <v>0</v>
      </c>
      <c r="J18" s="82" t="e">
        <f t="shared" si="4"/>
        <v>#DIV/0!</v>
      </c>
      <c r="K18" s="148"/>
      <c r="L18" s="10"/>
      <c r="M18" s="10"/>
      <c r="N18" s="10"/>
      <c r="O18" s="10"/>
      <c r="P18" s="10"/>
      <c r="Q18" s="10"/>
      <c r="R18" s="10"/>
      <c r="S18" s="10"/>
    </row>
    <row r="19" spans="1:19" ht="24.75" customHeight="1" x14ac:dyDescent="0.3">
      <c r="A19" s="5"/>
      <c r="B19" s="78" t="s">
        <v>1428</v>
      </c>
      <c r="C19" s="85" t="s">
        <v>1429</v>
      </c>
      <c r="D19" s="150"/>
      <c r="E19" s="151"/>
      <c r="F19" s="149"/>
      <c r="G19" s="80" t="e">
        <f>F19/Principal!$C$5</f>
        <v>#DIV/0!</v>
      </c>
      <c r="H19" s="81">
        <v>7</v>
      </c>
      <c r="I19" s="82">
        <f t="shared" si="3"/>
        <v>0</v>
      </c>
      <c r="J19" s="82" t="e">
        <f t="shared" si="4"/>
        <v>#DIV/0!</v>
      </c>
      <c r="K19" s="148"/>
      <c r="L19" s="10"/>
      <c r="M19" s="10"/>
      <c r="N19" s="10"/>
      <c r="O19" s="10"/>
      <c r="P19" s="10"/>
      <c r="Q19" s="10"/>
      <c r="R19" s="10"/>
      <c r="S19" s="10"/>
    </row>
    <row r="20" spans="1:19" ht="24.75" customHeight="1" x14ac:dyDescent="0.3">
      <c r="A20" s="5"/>
      <c r="B20" s="78" t="s">
        <v>1430</v>
      </c>
      <c r="C20" s="85" t="s">
        <v>1431</v>
      </c>
      <c r="D20" s="150"/>
      <c r="E20" s="151"/>
      <c r="F20" s="149"/>
      <c r="G20" s="80" t="e">
        <f>F20/Principal!$C$5</f>
        <v>#DIV/0!</v>
      </c>
      <c r="H20" s="81">
        <v>7</v>
      </c>
      <c r="I20" s="82">
        <f t="shared" si="3"/>
        <v>0</v>
      </c>
      <c r="J20" s="82" t="e">
        <f t="shared" si="4"/>
        <v>#DIV/0!</v>
      </c>
      <c r="K20" s="148"/>
      <c r="L20" s="10"/>
      <c r="M20" s="10"/>
      <c r="N20" s="10"/>
      <c r="O20" s="10"/>
      <c r="P20" s="10"/>
      <c r="Q20" s="10"/>
      <c r="R20" s="10"/>
      <c r="S20" s="10"/>
    </row>
    <row r="21" spans="1:19" ht="24.75" customHeight="1" x14ac:dyDescent="0.3">
      <c r="A21" s="5"/>
      <c r="B21" s="78" t="s">
        <v>1432</v>
      </c>
      <c r="C21" s="85" t="s">
        <v>1433</v>
      </c>
      <c r="D21" s="150"/>
      <c r="E21" s="151"/>
      <c r="F21" s="149"/>
      <c r="G21" s="80" t="e">
        <f>F21/Principal!$C$5</f>
        <v>#DIV/0!</v>
      </c>
      <c r="H21" s="81">
        <v>7</v>
      </c>
      <c r="I21" s="82">
        <f t="shared" si="3"/>
        <v>0</v>
      </c>
      <c r="J21" s="82" t="e">
        <f t="shared" si="4"/>
        <v>#DIV/0!</v>
      </c>
      <c r="K21" s="148"/>
      <c r="L21" s="10"/>
      <c r="M21" s="10"/>
      <c r="N21" s="10"/>
      <c r="O21" s="10"/>
      <c r="P21" s="10"/>
      <c r="Q21" s="10"/>
      <c r="R21" s="10"/>
      <c r="S21" s="10"/>
    </row>
    <row r="22" spans="1:19" ht="24.75" customHeight="1" x14ac:dyDescent="0.3">
      <c r="A22" s="5"/>
      <c r="B22" s="78" t="s">
        <v>1434</v>
      </c>
      <c r="C22" s="85" t="s">
        <v>1435</v>
      </c>
      <c r="D22" s="150"/>
      <c r="E22" s="151"/>
      <c r="F22" s="149"/>
      <c r="G22" s="80" t="e">
        <f>F22/Principal!$C$5</f>
        <v>#DIV/0!</v>
      </c>
      <c r="H22" s="81">
        <v>7</v>
      </c>
      <c r="I22" s="82">
        <f t="shared" si="3"/>
        <v>0</v>
      </c>
      <c r="J22" s="82" t="e">
        <f t="shared" si="4"/>
        <v>#DIV/0!</v>
      </c>
      <c r="K22" s="148"/>
      <c r="L22" s="10"/>
      <c r="M22" s="10"/>
      <c r="N22" s="10"/>
      <c r="O22" s="10"/>
      <c r="P22" s="10"/>
      <c r="Q22" s="10"/>
      <c r="R22" s="10"/>
      <c r="S22" s="10"/>
    </row>
    <row r="23" spans="1:19" ht="24.75" customHeight="1" x14ac:dyDescent="0.3">
      <c r="A23" s="5"/>
      <c r="B23" s="78" t="s">
        <v>1436</v>
      </c>
      <c r="C23" s="85" t="s">
        <v>1437</v>
      </c>
      <c r="D23" s="150"/>
      <c r="E23" s="151"/>
      <c r="F23" s="149"/>
      <c r="G23" s="80" t="e">
        <f>F23/Principal!$C$5</f>
        <v>#DIV/0!</v>
      </c>
      <c r="H23" s="81">
        <v>7</v>
      </c>
      <c r="I23" s="82">
        <f t="shared" si="3"/>
        <v>0</v>
      </c>
      <c r="J23" s="82" t="e">
        <f t="shared" si="4"/>
        <v>#DIV/0!</v>
      </c>
      <c r="K23" s="148"/>
      <c r="L23" s="10"/>
      <c r="M23" s="10"/>
      <c r="N23" s="10"/>
      <c r="O23" s="10"/>
      <c r="P23" s="10"/>
      <c r="Q23" s="10"/>
      <c r="R23" s="10"/>
      <c r="S23" s="10"/>
    </row>
    <row r="24" spans="1:19" ht="24.75" customHeight="1" x14ac:dyDescent="0.3">
      <c r="A24" s="5"/>
      <c r="B24" s="78" t="s">
        <v>1438</v>
      </c>
      <c r="C24" s="85" t="s">
        <v>152</v>
      </c>
      <c r="D24" s="150"/>
      <c r="E24" s="151"/>
      <c r="F24" s="149"/>
      <c r="G24" s="80" t="e">
        <f>F24/Principal!$C$5</f>
        <v>#DIV/0!</v>
      </c>
      <c r="H24" s="81">
        <v>7</v>
      </c>
      <c r="I24" s="82">
        <f t="shared" si="3"/>
        <v>0</v>
      </c>
      <c r="J24" s="82" t="e">
        <f t="shared" si="4"/>
        <v>#DIV/0!</v>
      </c>
      <c r="K24" s="148"/>
      <c r="L24" s="10"/>
      <c r="M24" s="10"/>
      <c r="N24" s="10"/>
      <c r="O24" s="10"/>
      <c r="P24" s="10"/>
      <c r="Q24" s="10"/>
      <c r="R24" s="10"/>
      <c r="S24" s="10"/>
    </row>
    <row r="25" spans="1:19" ht="39.75" customHeight="1" x14ac:dyDescent="0.3">
      <c r="A25" s="5"/>
      <c r="B25" s="89" t="s">
        <v>125</v>
      </c>
      <c r="C25" s="163" t="s">
        <v>1439</v>
      </c>
      <c r="D25" s="161"/>
      <c r="E25" s="161"/>
      <c r="F25" s="161"/>
      <c r="G25" s="161"/>
      <c r="H25" s="162"/>
      <c r="I25" s="90">
        <f t="shared" ref="I25:J25" si="5">SUM(I17:I24)</f>
        <v>0</v>
      </c>
      <c r="J25" s="90" t="e">
        <f t="shared" si="5"/>
        <v>#DIV/0!</v>
      </c>
      <c r="K25" s="90"/>
      <c r="L25" s="10"/>
      <c r="M25" s="10"/>
      <c r="N25" s="10"/>
      <c r="O25" s="10"/>
      <c r="P25" s="10"/>
      <c r="Q25" s="10"/>
      <c r="R25" s="10"/>
      <c r="S25" s="10"/>
    </row>
    <row r="26" spans="1:19" ht="60.75" customHeight="1" x14ac:dyDescent="0.3">
      <c r="A26" s="5"/>
      <c r="B26" s="72" t="s">
        <v>127</v>
      </c>
      <c r="C26" s="73" t="s">
        <v>1440</v>
      </c>
      <c r="D26" s="74" t="s">
        <v>133</v>
      </c>
      <c r="E26" s="75" t="s">
        <v>134</v>
      </c>
      <c r="F26" s="76" t="s">
        <v>135</v>
      </c>
      <c r="G26" s="76" t="s">
        <v>136</v>
      </c>
      <c r="H26" s="77" t="s">
        <v>137</v>
      </c>
      <c r="I26" s="77" t="s">
        <v>138</v>
      </c>
      <c r="J26" s="75" t="s">
        <v>139</v>
      </c>
      <c r="K26" s="75" t="s">
        <v>140</v>
      </c>
      <c r="L26" s="10"/>
      <c r="M26" s="10"/>
      <c r="N26" s="10"/>
      <c r="O26" s="10"/>
      <c r="P26" s="10"/>
      <c r="Q26" s="10"/>
      <c r="R26" s="10"/>
      <c r="S26" s="10"/>
    </row>
    <row r="27" spans="1:19" ht="24.75" customHeight="1" x14ac:dyDescent="0.3">
      <c r="A27" s="5"/>
      <c r="B27" s="78" t="s">
        <v>1441</v>
      </c>
      <c r="C27" s="103" t="s">
        <v>1442</v>
      </c>
      <c r="D27" s="150"/>
      <c r="E27" s="151"/>
      <c r="F27" s="149"/>
      <c r="G27" s="80" t="e">
        <f>F27/Principal!$C$5</f>
        <v>#DIV/0!</v>
      </c>
      <c r="H27" s="81">
        <v>7</v>
      </c>
      <c r="I27" s="82">
        <f t="shared" ref="I27:I30" si="6">F27*D27</f>
        <v>0</v>
      </c>
      <c r="J27" s="82" t="e">
        <f t="shared" ref="J27:J30" si="7">G27*D27</f>
        <v>#DIV/0!</v>
      </c>
      <c r="K27" s="148"/>
      <c r="L27" s="10"/>
      <c r="M27" s="10"/>
      <c r="N27" s="10"/>
      <c r="O27" s="10"/>
      <c r="P27" s="10"/>
      <c r="Q27" s="10"/>
      <c r="R27" s="10"/>
      <c r="S27" s="10"/>
    </row>
    <row r="28" spans="1:19" ht="24.75" customHeight="1" x14ac:dyDescent="0.3">
      <c r="A28" s="5"/>
      <c r="B28" s="78" t="s">
        <v>1443</v>
      </c>
      <c r="C28" s="85" t="s">
        <v>1444</v>
      </c>
      <c r="D28" s="150"/>
      <c r="E28" s="151"/>
      <c r="F28" s="149"/>
      <c r="G28" s="80" t="e">
        <f>F28/Principal!$C$5</f>
        <v>#DIV/0!</v>
      </c>
      <c r="H28" s="81">
        <v>7</v>
      </c>
      <c r="I28" s="82">
        <f t="shared" si="6"/>
        <v>0</v>
      </c>
      <c r="J28" s="82" t="e">
        <f t="shared" si="7"/>
        <v>#DIV/0!</v>
      </c>
      <c r="K28" s="148"/>
      <c r="L28" s="10"/>
      <c r="M28" s="10"/>
      <c r="N28" s="10"/>
      <c r="O28" s="10"/>
      <c r="P28" s="10"/>
      <c r="Q28" s="10"/>
      <c r="R28" s="10"/>
      <c r="S28" s="10"/>
    </row>
    <row r="29" spans="1:19" ht="24.75" customHeight="1" x14ac:dyDescent="0.3">
      <c r="A29" s="5"/>
      <c r="B29" s="78" t="s">
        <v>1445</v>
      </c>
      <c r="C29" s="85" t="s">
        <v>1446</v>
      </c>
      <c r="D29" s="150"/>
      <c r="E29" s="151"/>
      <c r="F29" s="149"/>
      <c r="G29" s="80" t="e">
        <f>F29/Principal!$C$5</f>
        <v>#DIV/0!</v>
      </c>
      <c r="H29" s="81">
        <v>7</v>
      </c>
      <c r="I29" s="82">
        <f t="shared" si="6"/>
        <v>0</v>
      </c>
      <c r="J29" s="82" t="e">
        <f t="shared" si="7"/>
        <v>#DIV/0!</v>
      </c>
      <c r="K29" s="148"/>
      <c r="L29" s="10"/>
      <c r="M29" s="10"/>
      <c r="N29" s="10"/>
      <c r="O29" s="10"/>
      <c r="P29" s="10"/>
      <c r="Q29" s="10"/>
      <c r="R29" s="10"/>
      <c r="S29" s="10"/>
    </row>
    <row r="30" spans="1:19" ht="24.75" customHeight="1" x14ac:dyDescent="0.3">
      <c r="A30" s="5"/>
      <c r="B30" s="78" t="s">
        <v>1447</v>
      </c>
      <c r="C30" s="141" t="s">
        <v>152</v>
      </c>
      <c r="D30" s="150"/>
      <c r="E30" s="151"/>
      <c r="F30" s="149"/>
      <c r="G30" s="80" t="e">
        <f>F30/Principal!$C$5</f>
        <v>#DIV/0!</v>
      </c>
      <c r="H30" s="81">
        <v>7</v>
      </c>
      <c r="I30" s="82">
        <f t="shared" si="6"/>
        <v>0</v>
      </c>
      <c r="J30" s="82" t="e">
        <f t="shared" si="7"/>
        <v>#DIV/0!</v>
      </c>
      <c r="K30" s="148"/>
      <c r="L30" s="10"/>
      <c r="M30" s="10"/>
      <c r="N30" s="10"/>
      <c r="O30" s="10"/>
      <c r="P30" s="10"/>
      <c r="Q30" s="10"/>
      <c r="R30" s="10"/>
      <c r="S30" s="10"/>
    </row>
    <row r="31" spans="1:19" ht="39.75" customHeight="1" x14ac:dyDescent="0.3">
      <c r="A31" s="5"/>
      <c r="B31" s="86" t="s">
        <v>127</v>
      </c>
      <c r="C31" s="163" t="s">
        <v>1448</v>
      </c>
      <c r="D31" s="161"/>
      <c r="E31" s="161"/>
      <c r="F31" s="161"/>
      <c r="G31" s="161"/>
      <c r="H31" s="162"/>
      <c r="I31" s="87">
        <f t="shared" ref="I31:J31" si="8">SUM(I27:I30)</f>
        <v>0</v>
      </c>
      <c r="J31" s="87" t="e">
        <f t="shared" si="8"/>
        <v>#DIV/0!</v>
      </c>
      <c r="K31" s="87"/>
      <c r="L31" s="10"/>
      <c r="M31" s="10"/>
      <c r="N31" s="10"/>
      <c r="O31" s="10"/>
      <c r="P31" s="10"/>
      <c r="Q31" s="10"/>
      <c r="R31" s="10"/>
      <c r="S31" s="10"/>
    </row>
    <row r="32" spans="1:19" ht="24.75" customHeight="1" x14ac:dyDescent="0.2">
      <c r="A32" s="10"/>
      <c r="B32" s="66"/>
      <c r="C32" s="67"/>
      <c r="D32" s="10"/>
      <c r="E32" s="10"/>
      <c r="F32" s="68"/>
      <c r="G32" s="10"/>
      <c r="H32" s="10"/>
      <c r="I32" s="68"/>
      <c r="J32" s="68"/>
      <c r="K32" s="10"/>
      <c r="L32" s="10"/>
      <c r="M32" s="10"/>
      <c r="N32" s="10"/>
      <c r="O32" s="10"/>
      <c r="P32" s="10"/>
      <c r="Q32" s="10"/>
      <c r="R32" s="10"/>
      <c r="S32" s="10"/>
    </row>
    <row r="33" spans="1:19" ht="24.75" customHeight="1" x14ac:dyDescent="0.2">
      <c r="A33" s="10"/>
      <c r="B33" s="66"/>
      <c r="C33" s="67"/>
      <c r="D33" s="10"/>
      <c r="E33" s="10"/>
      <c r="F33" s="68"/>
      <c r="G33" s="10"/>
      <c r="H33" s="10"/>
      <c r="I33" s="68"/>
      <c r="J33" s="68"/>
      <c r="K33" s="10"/>
      <c r="L33" s="10"/>
      <c r="M33" s="10"/>
      <c r="N33" s="10"/>
      <c r="O33" s="10"/>
      <c r="P33" s="10"/>
      <c r="Q33" s="10"/>
      <c r="R33" s="10"/>
      <c r="S33" s="10"/>
    </row>
    <row r="34" spans="1:19" ht="24.75" customHeight="1" x14ac:dyDescent="0.2">
      <c r="A34" s="10"/>
      <c r="B34" s="66"/>
      <c r="C34" s="67"/>
      <c r="D34" s="10"/>
      <c r="E34" s="10"/>
      <c r="F34" s="68"/>
      <c r="G34" s="10"/>
      <c r="H34" s="10"/>
      <c r="I34" s="68"/>
      <c r="J34" s="68"/>
      <c r="K34" s="10"/>
      <c r="L34" s="10"/>
      <c r="M34" s="10"/>
      <c r="N34" s="10"/>
      <c r="O34" s="10"/>
      <c r="P34" s="10"/>
      <c r="Q34" s="10"/>
      <c r="R34" s="10"/>
      <c r="S34" s="10"/>
    </row>
    <row r="35" spans="1:19" ht="24.75" customHeight="1" x14ac:dyDescent="0.2">
      <c r="A35" s="10"/>
      <c r="B35" s="66"/>
      <c r="C35" s="67"/>
      <c r="D35" s="10"/>
      <c r="E35" s="10"/>
      <c r="F35" s="68"/>
      <c r="G35" s="10"/>
      <c r="H35" s="10"/>
      <c r="I35" s="68"/>
      <c r="J35" s="68"/>
      <c r="K35" s="10"/>
      <c r="L35" s="10"/>
      <c r="M35" s="10"/>
      <c r="N35" s="10"/>
      <c r="O35" s="10"/>
      <c r="P35" s="10"/>
      <c r="Q35" s="10"/>
      <c r="R35" s="10"/>
      <c r="S35" s="10"/>
    </row>
    <row r="36" spans="1:19" ht="24.75" customHeight="1" x14ac:dyDescent="0.2">
      <c r="A36" s="10"/>
      <c r="B36" s="66"/>
      <c r="C36" s="67"/>
      <c r="D36" s="10"/>
      <c r="E36" s="10"/>
      <c r="F36" s="68"/>
      <c r="G36" s="10"/>
      <c r="H36" s="10"/>
      <c r="I36" s="68"/>
      <c r="J36" s="68"/>
      <c r="K36" s="10"/>
      <c r="L36" s="10"/>
      <c r="M36" s="10"/>
      <c r="N36" s="10"/>
      <c r="O36" s="10"/>
      <c r="P36" s="10"/>
      <c r="Q36" s="10"/>
      <c r="R36" s="10"/>
      <c r="S36" s="10"/>
    </row>
    <row r="37" spans="1:19" ht="24.75" customHeight="1" x14ac:dyDescent="0.2">
      <c r="A37" s="10"/>
      <c r="B37" s="66"/>
      <c r="C37" s="67"/>
      <c r="D37" s="10"/>
      <c r="E37" s="10"/>
      <c r="F37" s="68"/>
      <c r="G37" s="10"/>
      <c r="H37" s="10"/>
      <c r="I37" s="68"/>
      <c r="J37" s="68"/>
      <c r="K37" s="10"/>
      <c r="L37" s="10"/>
      <c r="M37" s="10"/>
      <c r="N37" s="10"/>
      <c r="O37" s="10"/>
      <c r="P37" s="10"/>
      <c r="Q37" s="10"/>
      <c r="R37" s="10"/>
      <c r="S37" s="10"/>
    </row>
    <row r="38" spans="1:19" ht="24.75" customHeight="1" x14ac:dyDescent="0.2">
      <c r="A38" s="10"/>
      <c r="B38" s="66"/>
      <c r="C38" s="67"/>
      <c r="D38" s="10"/>
      <c r="E38" s="10"/>
      <c r="F38" s="68"/>
      <c r="G38" s="10"/>
      <c r="H38" s="10"/>
      <c r="I38" s="68"/>
      <c r="J38" s="68"/>
      <c r="K38" s="10"/>
      <c r="L38" s="10"/>
      <c r="M38" s="10"/>
      <c r="N38" s="10"/>
      <c r="O38" s="10"/>
      <c r="P38" s="10"/>
      <c r="Q38" s="10"/>
      <c r="R38" s="10"/>
      <c r="S38" s="10"/>
    </row>
    <row r="39" spans="1:19" ht="24.75" customHeight="1" x14ac:dyDescent="0.2">
      <c r="A39" s="10"/>
      <c r="B39" s="66"/>
      <c r="C39" s="67"/>
      <c r="D39" s="10"/>
      <c r="E39" s="10"/>
      <c r="F39" s="68"/>
      <c r="G39" s="10"/>
      <c r="H39" s="10"/>
      <c r="I39" s="68"/>
      <c r="J39" s="68"/>
      <c r="K39" s="10"/>
      <c r="L39" s="10"/>
      <c r="M39" s="10"/>
      <c r="N39" s="10"/>
      <c r="O39" s="10"/>
      <c r="P39" s="10"/>
      <c r="Q39" s="10"/>
      <c r="R39" s="10"/>
      <c r="S39" s="10"/>
    </row>
    <row r="40" spans="1:19" ht="24.75" customHeight="1" x14ac:dyDescent="0.2">
      <c r="A40" s="10"/>
      <c r="B40" s="66"/>
      <c r="C40" s="67"/>
      <c r="D40" s="10"/>
      <c r="E40" s="10"/>
      <c r="F40" s="68"/>
      <c r="G40" s="10"/>
      <c r="H40" s="10"/>
      <c r="I40" s="68"/>
      <c r="J40" s="68"/>
      <c r="K40" s="10"/>
      <c r="L40" s="10"/>
      <c r="M40" s="10"/>
      <c r="N40" s="10"/>
      <c r="O40" s="10"/>
      <c r="P40" s="10"/>
      <c r="Q40" s="10"/>
      <c r="R40" s="10"/>
      <c r="S40" s="10"/>
    </row>
    <row r="41" spans="1:19" ht="24.75" customHeight="1" x14ac:dyDescent="0.2">
      <c r="A41" s="10"/>
      <c r="B41" s="66"/>
      <c r="C41" s="67"/>
      <c r="D41" s="10"/>
      <c r="E41" s="10"/>
      <c r="F41" s="68"/>
      <c r="G41" s="10"/>
      <c r="H41" s="10"/>
      <c r="I41" s="68"/>
      <c r="J41" s="68"/>
      <c r="K41" s="10"/>
      <c r="L41" s="10"/>
      <c r="M41" s="10"/>
      <c r="N41" s="10"/>
      <c r="O41" s="10"/>
      <c r="P41" s="10"/>
      <c r="Q41" s="10"/>
      <c r="R41" s="10"/>
      <c r="S41" s="10"/>
    </row>
    <row r="42" spans="1:19" ht="24.75" customHeight="1" x14ac:dyDescent="0.2">
      <c r="A42" s="10"/>
      <c r="B42" s="66"/>
      <c r="C42" s="67"/>
      <c r="D42" s="10"/>
      <c r="E42" s="10"/>
      <c r="F42" s="68"/>
      <c r="G42" s="10"/>
      <c r="H42" s="10"/>
      <c r="I42" s="68"/>
      <c r="J42" s="68"/>
      <c r="K42" s="10"/>
      <c r="L42" s="10"/>
      <c r="M42" s="10"/>
      <c r="N42" s="10"/>
      <c r="O42" s="10"/>
      <c r="P42" s="10"/>
      <c r="Q42" s="10"/>
      <c r="R42" s="10"/>
      <c r="S42" s="10"/>
    </row>
    <row r="43" spans="1:19" ht="24.75" customHeight="1" x14ac:dyDescent="0.2">
      <c r="A43" s="10"/>
      <c r="B43" s="66"/>
      <c r="C43" s="67"/>
      <c r="D43" s="10"/>
      <c r="E43" s="10"/>
      <c r="F43" s="68"/>
      <c r="G43" s="10"/>
      <c r="H43" s="10"/>
      <c r="I43" s="68"/>
      <c r="J43" s="68"/>
      <c r="K43" s="10"/>
      <c r="L43" s="10"/>
      <c r="M43" s="10"/>
      <c r="N43" s="10"/>
      <c r="O43" s="10"/>
      <c r="P43" s="10"/>
      <c r="Q43" s="10"/>
      <c r="R43" s="10"/>
      <c r="S43" s="10"/>
    </row>
    <row r="44" spans="1:19" ht="24.75" customHeight="1" x14ac:dyDescent="0.2">
      <c r="A44" s="10"/>
      <c r="B44" s="66"/>
      <c r="C44" s="67"/>
      <c r="D44" s="10"/>
      <c r="E44" s="10"/>
      <c r="F44" s="68"/>
      <c r="G44" s="10"/>
      <c r="H44" s="10"/>
      <c r="I44" s="68"/>
      <c r="J44" s="68"/>
      <c r="K44" s="10"/>
      <c r="L44" s="10"/>
      <c r="M44" s="10"/>
      <c r="N44" s="10"/>
      <c r="O44" s="10"/>
      <c r="P44" s="10"/>
      <c r="Q44" s="10"/>
      <c r="R44" s="10"/>
      <c r="S44" s="10"/>
    </row>
    <row r="45" spans="1:19" ht="24.75" customHeight="1" x14ac:dyDescent="0.2">
      <c r="A45" s="10"/>
      <c r="B45" s="66"/>
      <c r="C45" s="67"/>
      <c r="D45" s="10"/>
      <c r="E45" s="10"/>
      <c r="F45" s="68"/>
      <c r="G45" s="10"/>
      <c r="H45" s="10"/>
      <c r="I45" s="68"/>
      <c r="J45" s="68"/>
      <c r="K45" s="10"/>
      <c r="L45" s="10"/>
      <c r="M45" s="10"/>
      <c r="N45" s="10"/>
      <c r="O45" s="10"/>
      <c r="P45" s="10"/>
      <c r="Q45" s="10"/>
      <c r="R45" s="10"/>
      <c r="S45" s="10"/>
    </row>
    <row r="46" spans="1:19" ht="24.75" customHeight="1" x14ac:dyDescent="0.2">
      <c r="A46" s="10"/>
      <c r="B46" s="66"/>
      <c r="C46" s="67"/>
      <c r="D46" s="10"/>
      <c r="E46" s="10"/>
      <c r="F46" s="68"/>
      <c r="G46" s="10"/>
      <c r="H46" s="10"/>
      <c r="I46" s="68"/>
      <c r="J46" s="68"/>
      <c r="K46" s="10"/>
      <c r="L46" s="10"/>
      <c r="M46" s="10"/>
      <c r="N46" s="10"/>
      <c r="O46" s="10"/>
      <c r="P46" s="10"/>
      <c r="Q46" s="10"/>
      <c r="R46" s="10"/>
      <c r="S46" s="10"/>
    </row>
    <row r="47" spans="1:19" ht="24.75" customHeight="1" x14ac:dyDescent="0.2">
      <c r="A47" s="10"/>
      <c r="B47" s="66"/>
      <c r="C47" s="67"/>
      <c r="D47" s="10"/>
      <c r="E47" s="10"/>
      <c r="F47" s="68"/>
      <c r="G47" s="10"/>
      <c r="H47" s="10"/>
      <c r="I47" s="68"/>
      <c r="J47" s="68"/>
      <c r="K47" s="10"/>
      <c r="L47" s="10"/>
      <c r="M47" s="10"/>
      <c r="N47" s="10"/>
      <c r="O47" s="10"/>
      <c r="P47" s="10"/>
      <c r="Q47" s="10"/>
      <c r="R47" s="10"/>
      <c r="S47" s="10"/>
    </row>
    <row r="48" spans="1:19" ht="24.75" customHeight="1" x14ac:dyDescent="0.2">
      <c r="A48" s="10"/>
      <c r="B48" s="66"/>
      <c r="C48" s="67"/>
      <c r="D48" s="10"/>
      <c r="E48" s="10"/>
      <c r="F48" s="68"/>
      <c r="G48" s="10"/>
      <c r="H48" s="10"/>
      <c r="I48" s="68"/>
      <c r="J48" s="68"/>
      <c r="K48" s="10"/>
      <c r="L48" s="10"/>
      <c r="M48" s="10"/>
      <c r="N48" s="10"/>
      <c r="O48" s="10"/>
      <c r="P48" s="10"/>
      <c r="Q48" s="10"/>
      <c r="R48" s="10"/>
      <c r="S48" s="10"/>
    </row>
    <row r="49" spans="1:19" ht="24.75" customHeight="1" x14ac:dyDescent="0.2">
      <c r="A49" s="10"/>
      <c r="B49" s="66"/>
      <c r="C49" s="67"/>
      <c r="D49" s="10"/>
      <c r="E49" s="10"/>
      <c r="F49" s="68"/>
      <c r="G49" s="10"/>
      <c r="H49" s="10"/>
      <c r="I49" s="68"/>
      <c r="J49" s="68"/>
      <c r="K49" s="10"/>
      <c r="L49" s="10"/>
      <c r="M49" s="10"/>
      <c r="N49" s="10"/>
      <c r="O49" s="10"/>
      <c r="P49" s="10"/>
      <c r="Q49" s="10"/>
      <c r="R49" s="10"/>
      <c r="S49" s="10"/>
    </row>
    <row r="50" spans="1:19" ht="24.75" customHeight="1" x14ac:dyDescent="0.2">
      <c r="A50" s="10"/>
      <c r="B50" s="66"/>
      <c r="C50" s="67"/>
      <c r="D50" s="10"/>
      <c r="E50" s="10"/>
      <c r="F50" s="68"/>
      <c r="G50" s="10"/>
      <c r="H50" s="10"/>
      <c r="I50" s="68"/>
      <c r="J50" s="68"/>
      <c r="K50" s="10"/>
      <c r="L50" s="10"/>
      <c r="M50" s="10"/>
      <c r="N50" s="10"/>
      <c r="O50" s="10"/>
      <c r="P50" s="10"/>
      <c r="Q50" s="10"/>
      <c r="R50" s="10"/>
      <c r="S50" s="10"/>
    </row>
    <row r="51" spans="1:19" ht="24.75" customHeight="1" x14ac:dyDescent="0.2">
      <c r="A51" s="10"/>
      <c r="B51" s="66"/>
      <c r="C51" s="67"/>
      <c r="D51" s="10"/>
      <c r="E51" s="10"/>
      <c r="F51" s="68"/>
      <c r="G51" s="10"/>
      <c r="H51" s="10"/>
      <c r="I51" s="68"/>
      <c r="J51" s="68"/>
      <c r="K51" s="10"/>
      <c r="L51" s="10"/>
      <c r="M51" s="10"/>
      <c r="N51" s="10"/>
      <c r="O51" s="10"/>
      <c r="P51" s="10"/>
      <c r="Q51" s="10"/>
      <c r="R51" s="10"/>
      <c r="S51" s="10"/>
    </row>
    <row r="52" spans="1:19" ht="24.75" customHeight="1" x14ac:dyDescent="0.2">
      <c r="A52" s="10"/>
      <c r="B52" s="66"/>
      <c r="C52" s="67"/>
      <c r="D52" s="10"/>
      <c r="E52" s="10"/>
      <c r="F52" s="68"/>
      <c r="G52" s="10"/>
      <c r="H52" s="10"/>
      <c r="I52" s="68"/>
      <c r="J52" s="68"/>
      <c r="K52" s="10"/>
      <c r="L52" s="10"/>
      <c r="M52" s="10"/>
      <c r="N52" s="10"/>
      <c r="O52" s="10"/>
      <c r="P52" s="10"/>
      <c r="Q52" s="10"/>
      <c r="R52" s="10"/>
      <c r="S52" s="10"/>
    </row>
    <row r="53" spans="1:19" ht="24.75" customHeight="1" x14ac:dyDescent="0.2">
      <c r="A53" s="10"/>
      <c r="B53" s="66"/>
      <c r="C53" s="67"/>
      <c r="D53" s="10"/>
      <c r="E53" s="10"/>
      <c r="F53" s="68"/>
      <c r="G53" s="10"/>
      <c r="H53" s="10"/>
      <c r="I53" s="68"/>
      <c r="J53" s="68"/>
      <c r="K53" s="10"/>
      <c r="L53" s="10"/>
      <c r="M53" s="10"/>
      <c r="N53" s="10"/>
      <c r="O53" s="10"/>
      <c r="P53" s="10"/>
      <c r="Q53" s="10"/>
      <c r="R53" s="10"/>
      <c r="S53" s="10"/>
    </row>
    <row r="54" spans="1:19" ht="24.75" customHeight="1" x14ac:dyDescent="0.2">
      <c r="A54" s="10"/>
      <c r="B54" s="66"/>
      <c r="C54" s="67"/>
      <c r="D54" s="10"/>
      <c r="E54" s="10"/>
      <c r="F54" s="68"/>
      <c r="G54" s="10"/>
      <c r="H54" s="10"/>
      <c r="I54" s="68"/>
      <c r="J54" s="68"/>
      <c r="K54" s="10"/>
      <c r="L54" s="10"/>
      <c r="M54" s="10"/>
      <c r="N54" s="10"/>
      <c r="O54" s="10"/>
      <c r="P54" s="10"/>
      <c r="Q54" s="10"/>
      <c r="R54" s="10"/>
      <c r="S54" s="10"/>
    </row>
    <row r="55" spans="1:19" ht="24.75" customHeight="1" x14ac:dyDescent="0.2">
      <c r="A55" s="10"/>
      <c r="B55" s="66"/>
      <c r="C55" s="67"/>
      <c r="D55" s="10"/>
      <c r="E55" s="10"/>
      <c r="F55" s="68"/>
      <c r="G55" s="10"/>
      <c r="H55" s="10"/>
      <c r="I55" s="68"/>
      <c r="J55" s="68"/>
      <c r="K55" s="10"/>
      <c r="L55" s="10"/>
      <c r="M55" s="10"/>
      <c r="N55" s="10"/>
      <c r="O55" s="10"/>
      <c r="P55" s="10"/>
      <c r="Q55" s="10"/>
      <c r="R55" s="10"/>
      <c r="S55" s="10"/>
    </row>
    <row r="56" spans="1:19" ht="24.75" customHeight="1" x14ac:dyDescent="0.2">
      <c r="A56" s="10"/>
      <c r="B56" s="66"/>
      <c r="C56" s="67"/>
      <c r="D56" s="10"/>
      <c r="E56" s="10"/>
      <c r="F56" s="68"/>
      <c r="G56" s="10"/>
      <c r="H56" s="10"/>
      <c r="I56" s="68"/>
      <c r="J56" s="68"/>
      <c r="K56" s="10"/>
      <c r="L56" s="10"/>
      <c r="M56" s="10"/>
      <c r="N56" s="10"/>
      <c r="O56" s="10"/>
      <c r="P56" s="10"/>
      <c r="Q56" s="10"/>
      <c r="R56" s="10"/>
      <c r="S56" s="10"/>
    </row>
    <row r="57" spans="1:19" ht="24.75" customHeight="1" x14ac:dyDescent="0.2">
      <c r="A57" s="10"/>
      <c r="B57" s="66"/>
      <c r="C57" s="67"/>
      <c r="D57" s="10"/>
      <c r="E57" s="10"/>
      <c r="F57" s="68"/>
      <c r="G57" s="10"/>
      <c r="H57" s="10"/>
      <c r="I57" s="68"/>
      <c r="J57" s="68"/>
      <c r="K57" s="10"/>
      <c r="L57" s="10"/>
      <c r="M57" s="10"/>
      <c r="N57" s="10"/>
      <c r="O57" s="10"/>
      <c r="P57" s="10"/>
      <c r="Q57" s="10"/>
      <c r="R57" s="10"/>
      <c r="S57" s="10"/>
    </row>
    <row r="58" spans="1:19" ht="24.75" customHeight="1" x14ac:dyDescent="0.2">
      <c r="A58" s="10"/>
      <c r="B58" s="66"/>
      <c r="C58" s="67"/>
      <c r="D58" s="10"/>
      <c r="E58" s="10"/>
      <c r="F58" s="68"/>
      <c r="G58" s="10"/>
      <c r="H58" s="10"/>
      <c r="I58" s="68"/>
      <c r="J58" s="68"/>
      <c r="K58" s="10"/>
      <c r="L58" s="10"/>
      <c r="M58" s="10"/>
      <c r="N58" s="10"/>
      <c r="O58" s="10"/>
      <c r="P58" s="10"/>
      <c r="Q58" s="10"/>
      <c r="R58" s="10"/>
      <c r="S58" s="10"/>
    </row>
    <row r="59" spans="1:19" ht="24.75" customHeight="1" x14ac:dyDescent="0.2">
      <c r="A59" s="10"/>
      <c r="B59" s="66"/>
      <c r="C59" s="67"/>
      <c r="D59" s="10"/>
      <c r="E59" s="10"/>
      <c r="F59" s="68"/>
      <c r="G59" s="10"/>
      <c r="H59" s="10"/>
      <c r="I59" s="68"/>
      <c r="J59" s="68"/>
      <c r="K59" s="10"/>
      <c r="L59" s="10"/>
      <c r="M59" s="10"/>
      <c r="N59" s="10"/>
      <c r="O59" s="10"/>
      <c r="P59" s="10"/>
      <c r="Q59" s="10"/>
      <c r="R59" s="10"/>
      <c r="S59" s="10"/>
    </row>
    <row r="60" spans="1:19" ht="24.75" customHeight="1" x14ac:dyDescent="0.2">
      <c r="A60" s="10"/>
      <c r="B60" s="66"/>
      <c r="C60" s="67"/>
      <c r="D60" s="10"/>
      <c r="E60" s="10"/>
      <c r="F60" s="68"/>
      <c r="G60" s="10"/>
      <c r="H60" s="10"/>
      <c r="I60" s="68"/>
      <c r="J60" s="68"/>
      <c r="K60" s="10"/>
      <c r="L60" s="10"/>
      <c r="M60" s="10"/>
      <c r="N60" s="10"/>
      <c r="O60" s="10"/>
      <c r="P60" s="10"/>
      <c r="Q60" s="10"/>
      <c r="R60" s="10"/>
      <c r="S60" s="10"/>
    </row>
    <row r="61" spans="1:19" ht="24.75" customHeight="1" x14ac:dyDescent="0.2">
      <c r="A61" s="10"/>
      <c r="B61" s="66"/>
      <c r="C61" s="67"/>
      <c r="D61" s="10"/>
      <c r="E61" s="10"/>
      <c r="F61" s="68"/>
      <c r="G61" s="10"/>
      <c r="H61" s="10"/>
      <c r="I61" s="68"/>
      <c r="J61" s="68"/>
      <c r="K61" s="10"/>
      <c r="L61" s="10"/>
      <c r="M61" s="10"/>
      <c r="N61" s="10"/>
      <c r="O61" s="10"/>
      <c r="P61" s="10"/>
      <c r="Q61" s="10"/>
      <c r="R61" s="10"/>
      <c r="S61" s="10"/>
    </row>
    <row r="62" spans="1:19" ht="24.75" customHeight="1" x14ac:dyDescent="0.2">
      <c r="A62" s="10"/>
      <c r="B62" s="66"/>
      <c r="C62" s="67"/>
      <c r="D62" s="10"/>
      <c r="E62" s="10"/>
      <c r="F62" s="68"/>
      <c r="G62" s="10"/>
      <c r="H62" s="10"/>
      <c r="I62" s="68"/>
      <c r="J62" s="68"/>
      <c r="K62" s="10"/>
      <c r="L62" s="10"/>
      <c r="M62" s="10"/>
      <c r="N62" s="10"/>
      <c r="O62" s="10"/>
      <c r="P62" s="10"/>
      <c r="Q62" s="10"/>
      <c r="R62" s="10"/>
      <c r="S62" s="10"/>
    </row>
    <row r="63" spans="1:19" ht="24.75" customHeight="1" x14ac:dyDescent="0.2">
      <c r="A63" s="10"/>
      <c r="B63" s="66"/>
      <c r="C63" s="67"/>
      <c r="D63" s="10"/>
      <c r="E63" s="10"/>
      <c r="F63" s="68"/>
      <c r="G63" s="10"/>
      <c r="H63" s="10"/>
      <c r="I63" s="68"/>
      <c r="J63" s="68"/>
      <c r="K63" s="10"/>
      <c r="L63" s="10"/>
      <c r="M63" s="10"/>
      <c r="N63" s="10"/>
      <c r="O63" s="10"/>
      <c r="P63" s="10"/>
      <c r="Q63" s="10"/>
      <c r="R63" s="10"/>
      <c r="S63" s="10"/>
    </row>
    <row r="64" spans="1:19" ht="24.75" customHeight="1" x14ac:dyDescent="0.2">
      <c r="A64" s="10"/>
      <c r="B64" s="66"/>
      <c r="C64" s="67"/>
      <c r="D64" s="10"/>
      <c r="E64" s="10"/>
      <c r="F64" s="68"/>
      <c r="G64" s="10"/>
      <c r="H64" s="10"/>
      <c r="I64" s="68"/>
      <c r="J64" s="68"/>
      <c r="K64" s="10"/>
      <c r="L64" s="10"/>
      <c r="M64" s="10"/>
      <c r="N64" s="10"/>
      <c r="O64" s="10"/>
      <c r="P64" s="10"/>
      <c r="Q64" s="10"/>
      <c r="R64" s="10"/>
      <c r="S64" s="10"/>
    </row>
    <row r="65" spans="1:19" ht="24.75" customHeight="1" x14ac:dyDescent="0.2">
      <c r="A65" s="10"/>
      <c r="B65" s="66"/>
      <c r="C65" s="67"/>
      <c r="D65" s="10"/>
      <c r="E65" s="10"/>
      <c r="F65" s="68"/>
      <c r="G65" s="10"/>
      <c r="H65" s="10"/>
      <c r="I65" s="68"/>
      <c r="J65" s="68"/>
      <c r="K65" s="10"/>
      <c r="L65" s="10"/>
      <c r="M65" s="10"/>
      <c r="N65" s="10"/>
      <c r="O65" s="10"/>
      <c r="P65" s="10"/>
      <c r="Q65" s="10"/>
      <c r="R65" s="10"/>
      <c r="S65" s="10"/>
    </row>
    <row r="66" spans="1:19" ht="24.75" customHeight="1" x14ac:dyDescent="0.2">
      <c r="A66" s="10"/>
      <c r="B66" s="66"/>
      <c r="C66" s="67"/>
      <c r="D66" s="10"/>
      <c r="E66" s="10"/>
      <c r="F66" s="68"/>
      <c r="G66" s="10"/>
      <c r="H66" s="10"/>
      <c r="I66" s="68"/>
      <c r="J66" s="68"/>
      <c r="K66" s="10"/>
      <c r="L66" s="10"/>
      <c r="M66" s="10"/>
      <c r="N66" s="10"/>
      <c r="O66" s="10"/>
      <c r="P66" s="10"/>
      <c r="Q66" s="10"/>
      <c r="R66" s="10"/>
      <c r="S66" s="10"/>
    </row>
    <row r="67" spans="1:19" ht="24.75" customHeight="1" x14ac:dyDescent="0.2">
      <c r="A67" s="10"/>
      <c r="B67" s="66"/>
      <c r="C67" s="67"/>
      <c r="D67" s="10"/>
      <c r="E67" s="10"/>
      <c r="F67" s="68"/>
      <c r="G67" s="10"/>
      <c r="H67" s="10"/>
      <c r="I67" s="68"/>
      <c r="J67" s="68"/>
      <c r="K67" s="10"/>
      <c r="L67" s="10"/>
      <c r="M67" s="10"/>
      <c r="N67" s="10"/>
      <c r="O67" s="10"/>
      <c r="P67" s="10"/>
      <c r="Q67" s="10"/>
      <c r="R67" s="10"/>
      <c r="S67" s="10"/>
    </row>
    <row r="68" spans="1:19" ht="24.75" customHeight="1" x14ac:dyDescent="0.2">
      <c r="A68" s="10"/>
      <c r="B68" s="66"/>
      <c r="C68" s="67"/>
      <c r="D68" s="10"/>
      <c r="E68" s="10"/>
      <c r="F68" s="68"/>
      <c r="G68" s="10"/>
      <c r="H68" s="10"/>
      <c r="I68" s="68"/>
      <c r="J68" s="68"/>
      <c r="K68" s="10"/>
      <c r="L68" s="10"/>
      <c r="M68" s="10"/>
      <c r="N68" s="10"/>
      <c r="O68" s="10"/>
      <c r="P68" s="10"/>
      <c r="Q68" s="10"/>
      <c r="R68" s="10"/>
      <c r="S68" s="10"/>
    </row>
    <row r="69" spans="1:19" ht="24.75" customHeight="1" x14ac:dyDescent="0.2">
      <c r="A69" s="10"/>
      <c r="B69" s="66"/>
      <c r="C69" s="67"/>
      <c r="D69" s="10"/>
      <c r="E69" s="10"/>
      <c r="F69" s="68"/>
      <c r="G69" s="10"/>
      <c r="H69" s="10"/>
      <c r="I69" s="68"/>
      <c r="J69" s="68"/>
      <c r="K69" s="10"/>
      <c r="L69" s="10"/>
      <c r="M69" s="10"/>
      <c r="N69" s="10"/>
      <c r="O69" s="10"/>
      <c r="P69" s="10"/>
      <c r="Q69" s="10"/>
      <c r="R69" s="10"/>
      <c r="S69" s="10"/>
    </row>
    <row r="70" spans="1:19" ht="24.75" customHeight="1" x14ac:dyDescent="0.2">
      <c r="A70" s="10"/>
      <c r="B70" s="66"/>
      <c r="C70" s="67"/>
      <c r="D70" s="10"/>
      <c r="E70" s="10"/>
      <c r="F70" s="68"/>
      <c r="G70" s="10"/>
      <c r="H70" s="10"/>
      <c r="I70" s="68"/>
      <c r="J70" s="68"/>
      <c r="K70" s="10"/>
      <c r="L70" s="10"/>
      <c r="M70" s="10"/>
      <c r="N70" s="10"/>
      <c r="O70" s="10"/>
      <c r="P70" s="10"/>
      <c r="Q70" s="10"/>
      <c r="R70" s="10"/>
      <c r="S70" s="10"/>
    </row>
    <row r="71" spans="1:19" ht="24.75" customHeight="1" x14ac:dyDescent="0.2">
      <c r="A71" s="10"/>
      <c r="B71" s="66"/>
      <c r="C71" s="67"/>
      <c r="D71" s="10"/>
      <c r="E71" s="10"/>
      <c r="F71" s="68"/>
      <c r="G71" s="10"/>
      <c r="H71" s="10"/>
      <c r="I71" s="68"/>
      <c r="J71" s="68"/>
      <c r="K71" s="10"/>
      <c r="L71" s="10"/>
      <c r="M71" s="10"/>
      <c r="N71" s="10"/>
      <c r="O71" s="10"/>
      <c r="P71" s="10"/>
      <c r="Q71" s="10"/>
      <c r="R71" s="10"/>
      <c r="S71" s="10"/>
    </row>
    <row r="72" spans="1:19" ht="24.75" customHeight="1" x14ac:dyDescent="0.2">
      <c r="A72" s="10"/>
      <c r="B72" s="66"/>
      <c r="C72" s="67"/>
      <c r="D72" s="10"/>
      <c r="E72" s="10"/>
      <c r="F72" s="68"/>
      <c r="G72" s="10"/>
      <c r="H72" s="10"/>
      <c r="I72" s="68"/>
      <c r="J72" s="68"/>
      <c r="K72" s="10"/>
      <c r="L72" s="10"/>
      <c r="M72" s="10"/>
      <c r="N72" s="10"/>
      <c r="O72" s="10"/>
      <c r="P72" s="10"/>
      <c r="Q72" s="10"/>
      <c r="R72" s="10"/>
      <c r="S72" s="10"/>
    </row>
    <row r="73" spans="1:19" ht="24.75" customHeight="1" x14ac:dyDescent="0.2">
      <c r="A73" s="10"/>
      <c r="B73" s="66"/>
      <c r="C73" s="67"/>
      <c r="D73" s="10"/>
      <c r="E73" s="10"/>
      <c r="F73" s="68"/>
      <c r="G73" s="10"/>
      <c r="H73" s="10"/>
      <c r="I73" s="68"/>
      <c r="J73" s="68"/>
      <c r="K73" s="10"/>
      <c r="L73" s="10"/>
      <c r="M73" s="10"/>
      <c r="N73" s="10"/>
      <c r="O73" s="10"/>
      <c r="P73" s="10"/>
      <c r="Q73" s="10"/>
      <c r="R73" s="10"/>
      <c r="S73" s="10"/>
    </row>
    <row r="74" spans="1:19" ht="24.75" customHeight="1" x14ac:dyDescent="0.2">
      <c r="A74" s="10"/>
      <c r="B74" s="66"/>
      <c r="C74" s="67"/>
      <c r="D74" s="10"/>
      <c r="E74" s="10"/>
      <c r="F74" s="68"/>
      <c r="G74" s="10"/>
      <c r="H74" s="10"/>
      <c r="I74" s="68"/>
      <c r="J74" s="68"/>
      <c r="K74" s="10"/>
      <c r="L74" s="10"/>
      <c r="M74" s="10"/>
      <c r="N74" s="10"/>
      <c r="O74" s="10"/>
      <c r="P74" s="10"/>
      <c r="Q74" s="10"/>
      <c r="R74" s="10"/>
      <c r="S74" s="10"/>
    </row>
    <row r="75" spans="1:19" ht="24.75" customHeight="1" x14ac:dyDescent="0.2">
      <c r="A75" s="10"/>
      <c r="B75" s="66"/>
      <c r="C75" s="67"/>
      <c r="D75" s="10"/>
      <c r="E75" s="10"/>
      <c r="F75" s="68"/>
      <c r="G75" s="10"/>
      <c r="H75" s="10"/>
      <c r="I75" s="68"/>
      <c r="J75" s="68"/>
      <c r="K75" s="10"/>
      <c r="L75" s="10"/>
      <c r="M75" s="10"/>
      <c r="N75" s="10"/>
      <c r="O75" s="10"/>
      <c r="P75" s="10"/>
      <c r="Q75" s="10"/>
      <c r="R75" s="10"/>
      <c r="S75" s="10"/>
    </row>
    <row r="76" spans="1:19" ht="24.75" customHeight="1" x14ac:dyDescent="0.2">
      <c r="A76" s="10"/>
      <c r="B76" s="66"/>
      <c r="C76" s="67"/>
      <c r="D76" s="10"/>
      <c r="E76" s="10"/>
      <c r="F76" s="68"/>
      <c r="G76" s="10"/>
      <c r="H76" s="10"/>
      <c r="I76" s="68"/>
      <c r="J76" s="68"/>
      <c r="K76" s="10"/>
      <c r="L76" s="10"/>
      <c r="M76" s="10"/>
      <c r="N76" s="10"/>
      <c r="O76" s="10"/>
      <c r="P76" s="10"/>
      <c r="Q76" s="10"/>
      <c r="R76" s="10"/>
      <c r="S76" s="10"/>
    </row>
    <row r="77" spans="1:19" ht="24.75" customHeight="1" x14ac:dyDescent="0.2">
      <c r="A77" s="10"/>
      <c r="B77" s="66"/>
      <c r="C77" s="67"/>
      <c r="D77" s="10"/>
      <c r="E77" s="10"/>
      <c r="F77" s="68"/>
      <c r="G77" s="10"/>
      <c r="H77" s="10"/>
      <c r="I77" s="68"/>
      <c r="J77" s="68"/>
      <c r="K77" s="10"/>
      <c r="L77" s="10"/>
      <c r="M77" s="10"/>
      <c r="N77" s="10"/>
      <c r="O77" s="10"/>
      <c r="P77" s="10"/>
      <c r="Q77" s="10"/>
      <c r="R77" s="10"/>
      <c r="S77" s="10"/>
    </row>
    <row r="78" spans="1:19" ht="24.75" customHeight="1" x14ac:dyDescent="0.2">
      <c r="A78" s="10"/>
      <c r="B78" s="66"/>
      <c r="C78" s="67"/>
      <c r="D78" s="10"/>
      <c r="E78" s="10"/>
      <c r="F78" s="68"/>
      <c r="G78" s="10"/>
      <c r="H78" s="10"/>
      <c r="I78" s="68"/>
      <c r="J78" s="68"/>
      <c r="K78" s="10"/>
      <c r="L78" s="10"/>
      <c r="M78" s="10"/>
      <c r="N78" s="10"/>
      <c r="O78" s="10"/>
      <c r="P78" s="10"/>
      <c r="Q78" s="10"/>
      <c r="R78" s="10"/>
      <c r="S78" s="10"/>
    </row>
    <row r="79" spans="1:19" ht="24.75" customHeight="1" x14ac:dyDescent="0.2">
      <c r="A79" s="10"/>
      <c r="B79" s="66"/>
      <c r="C79" s="67"/>
      <c r="D79" s="10"/>
      <c r="E79" s="10"/>
      <c r="F79" s="68"/>
      <c r="G79" s="10"/>
      <c r="H79" s="10"/>
      <c r="I79" s="68"/>
      <c r="J79" s="68"/>
      <c r="K79" s="10"/>
      <c r="L79" s="10"/>
      <c r="M79" s="10"/>
      <c r="N79" s="10"/>
      <c r="O79" s="10"/>
      <c r="P79" s="10"/>
      <c r="Q79" s="10"/>
      <c r="R79" s="10"/>
      <c r="S79" s="10"/>
    </row>
    <row r="80" spans="1:19" ht="24.75" customHeight="1" x14ac:dyDescent="0.2">
      <c r="A80" s="10"/>
      <c r="B80" s="66"/>
      <c r="C80" s="67"/>
      <c r="D80" s="10"/>
      <c r="E80" s="10"/>
      <c r="F80" s="68"/>
      <c r="G80" s="10"/>
      <c r="H80" s="10"/>
      <c r="I80" s="68"/>
      <c r="J80" s="68"/>
      <c r="K80" s="10"/>
      <c r="L80" s="10"/>
      <c r="M80" s="10"/>
      <c r="N80" s="10"/>
      <c r="O80" s="10"/>
      <c r="P80" s="10"/>
      <c r="Q80" s="10"/>
      <c r="R80" s="10"/>
      <c r="S80" s="10"/>
    </row>
    <row r="81" spans="1:19" ht="24.75" customHeight="1" x14ac:dyDescent="0.2">
      <c r="A81" s="10"/>
      <c r="B81" s="66"/>
      <c r="C81" s="67"/>
      <c r="D81" s="10"/>
      <c r="E81" s="10"/>
      <c r="F81" s="68"/>
      <c r="G81" s="10"/>
      <c r="H81" s="10"/>
      <c r="I81" s="68"/>
      <c r="J81" s="68"/>
      <c r="K81" s="10"/>
      <c r="L81" s="10"/>
      <c r="M81" s="10"/>
      <c r="N81" s="10"/>
      <c r="O81" s="10"/>
      <c r="P81" s="10"/>
      <c r="Q81" s="10"/>
      <c r="R81" s="10"/>
      <c r="S81" s="10"/>
    </row>
    <row r="82" spans="1:19" ht="24.75" customHeight="1" x14ac:dyDescent="0.2">
      <c r="A82" s="10"/>
      <c r="B82" s="66"/>
      <c r="C82" s="67"/>
      <c r="D82" s="10"/>
      <c r="E82" s="10"/>
      <c r="F82" s="68"/>
      <c r="G82" s="10"/>
      <c r="H82" s="10"/>
      <c r="I82" s="68"/>
      <c r="J82" s="68"/>
      <c r="K82" s="10"/>
      <c r="L82" s="10"/>
      <c r="M82" s="10"/>
      <c r="N82" s="10"/>
      <c r="O82" s="10"/>
      <c r="P82" s="10"/>
      <c r="Q82" s="10"/>
      <c r="R82" s="10"/>
      <c r="S82" s="10"/>
    </row>
    <row r="83" spans="1:19" ht="24.75" customHeight="1" x14ac:dyDescent="0.2">
      <c r="A83" s="10"/>
      <c r="B83" s="66"/>
      <c r="C83" s="67"/>
      <c r="D83" s="10"/>
      <c r="E83" s="10"/>
      <c r="F83" s="68"/>
      <c r="G83" s="10"/>
      <c r="H83" s="10"/>
      <c r="I83" s="68"/>
      <c r="J83" s="68"/>
      <c r="K83" s="10"/>
      <c r="L83" s="10"/>
      <c r="M83" s="10"/>
      <c r="N83" s="10"/>
      <c r="O83" s="10"/>
      <c r="P83" s="10"/>
      <c r="Q83" s="10"/>
      <c r="R83" s="10"/>
      <c r="S83" s="10"/>
    </row>
    <row r="84" spans="1:19" ht="24.75" customHeight="1" x14ac:dyDescent="0.2">
      <c r="A84" s="10"/>
      <c r="B84" s="66"/>
      <c r="C84" s="67"/>
      <c r="D84" s="10"/>
      <c r="E84" s="10"/>
      <c r="F84" s="68"/>
      <c r="G84" s="10"/>
      <c r="H84" s="10"/>
      <c r="I84" s="68"/>
      <c r="J84" s="68"/>
      <c r="K84" s="10"/>
      <c r="L84" s="10"/>
      <c r="M84" s="10"/>
      <c r="N84" s="10"/>
      <c r="O84" s="10"/>
      <c r="P84" s="10"/>
      <c r="Q84" s="10"/>
      <c r="R84" s="10"/>
      <c r="S84" s="10"/>
    </row>
    <row r="85" spans="1:19" ht="24.75" customHeight="1" x14ac:dyDescent="0.2">
      <c r="A85" s="10"/>
      <c r="B85" s="66"/>
      <c r="C85" s="67"/>
      <c r="D85" s="10"/>
      <c r="E85" s="10"/>
      <c r="F85" s="68"/>
      <c r="G85" s="10"/>
      <c r="H85" s="10"/>
      <c r="I85" s="68"/>
      <c r="J85" s="68"/>
      <c r="K85" s="10"/>
      <c r="L85" s="10"/>
      <c r="M85" s="10"/>
      <c r="N85" s="10"/>
      <c r="O85" s="10"/>
      <c r="P85" s="10"/>
      <c r="Q85" s="10"/>
      <c r="R85" s="10"/>
      <c r="S85" s="10"/>
    </row>
    <row r="86" spans="1:19" ht="24.75" customHeight="1" x14ac:dyDescent="0.2">
      <c r="A86" s="10"/>
      <c r="B86" s="66"/>
      <c r="C86" s="67"/>
      <c r="D86" s="10"/>
      <c r="E86" s="10"/>
      <c r="F86" s="68"/>
      <c r="G86" s="10"/>
      <c r="H86" s="10"/>
      <c r="I86" s="68"/>
      <c r="J86" s="68"/>
      <c r="K86" s="10"/>
      <c r="L86" s="10"/>
      <c r="M86" s="10"/>
      <c r="N86" s="10"/>
      <c r="O86" s="10"/>
      <c r="P86" s="10"/>
      <c r="Q86" s="10"/>
      <c r="R86" s="10"/>
      <c r="S86" s="10"/>
    </row>
    <row r="87" spans="1:19" ht="24.75" customHeight="1" x14ac:dyDescent="0.2">
      <c r="A87" s="10"/>
      <c r="B87" s="66"/>
      <c r="C87" s="67"/>
      <c r="D87" s="10"/>
      <c r="E87" s="10"/>
      <c r="F87" s="68"/>
      <c r="G87" s="10"/>
      <c r="H87" s="10"/>
      <c r="I87" s="68"/>
      <c r="J87" s="68"/>
      <c r="K87" s="10"/>
      <c r="L87" s="10"/>
      <c r="M87" s="10"/>
      <c r="N87" s="10"/>
      <c r="O87" s="10"/>
      <c r="P87" s="10"/>
      <c r="Q87" s="10"/>
      <c r="R87" s="10"/>
      <c r="S87" s="10"/>
    </row>
    <row r="88" spans="1:19" ht="24.75" customHeight="1" x14ac:dyDescent="0.2">
      <c r="A88" s="10"/>
      <c r="B88" s="66"/>
      <c r="C88" s="67"/>
      <c r="D88" s="10"/>
      <c r="E88" s="10"/>
      <c r="F88" s="68"/>
      <c r="G88" s="10"/>
      <c r="H88" s="10"/>
      <c r="I88" s="68"/>
      <c r="J88" s="68"/>
      <c r="K88" s="10"/>
      <c r="L88" s="10"/>
      <c r="M88" s="10"/>
      <c r="N88" s="10"/>
      <c r="O88" s="10"/>
      <c r="P88" s="10"/>
      <c r="Q88" s="10"/>
      <c r="R88" s="10"/>
      <c r="S88" s="10"/>
    </row>
    <row r="89" spans="1:19" ht="24.75" customHeight="1" x14ac:dyDescent="0.2">
      <c r="A89" s="10"/>
      <c r="B89" s="66"/>
      <c r="C89" s="67"/>
      <c r="D89" s="10"/>
      <c r="E89" s="10"/>
      <c r="F89" s="68"/>
      <c r="G89" s="10"/>
      <c r="H89" s="10"/>
      <c r="I89" s="68"/>
      <c r="J89" s="68"/>
      <c r="K89" s="10"/>
      <c r="L89" s="10"/>
      <c r="M89" s="10"/>
      <c r="N89" s="10"/>
      <c r="O89" s="10"/>
      <c r="P89" s="10"/>
      <c r="Q89" s="10"/>
      <c r="R89" s="10"/>
      <c r="S89" s="10"/>
    </row>
    <row r="90" spans="1:19" ht="24.75" customHeight="1" x14ac:dyDescent="0.2">
      <c r="A90" s="10"/>
      <c r="B90" s="66"/>
      <c r="C90" s="67"/>
      <c r="D90" s="10"/>
      <c r="E90" s="10"/>
      <c r="F90" s="68"/>
      <c r="G90" s="10"/>
      <c r="H90" s="10"/>
      <c r="I90" s="68"/>
      <c r="J90" s="68"/>
      <c r="K90" s="10"/>
      <c r="L90" s="10"/>
      <c r="M90" s="10"/>
      <c r="N90" s="10"/>
      <c r="O90" s="10"/>
      <c r="P90" s="10"/>
      <c r="Q90" s="10"/>
      <c r="R90" s="10"/>
      <c r="S90" s="10"/>
    </row>
    <row r="91" spans="1:19" ht="24.75" customHeight="1" x14ac:dyDescent="0.2">
      <c r="A91" s="10"/>
      <c r="B91" s="66"/>
      <c r="C91" s="67"/>
      <c r="D91" s="10"/>
      <c r="E91" s="10"/>
      <c r="F91" s="68"/>
      <c r="G91" s="10"/>
      <c r="H91" s="10"/>
      <c r="I91" s="68"/>
      <c r="J91" s="68"/>
      <c r="K91" s="10"/>
      <c r="L91" s="10"/>
      <c r="M91" s="10"/>
      <c r="N91" s="10"/>
      <c r="O91" s="10"/>
      <c r="P91" s="10"/>
      <c r="Q91" s="10"/>
      <c r="R91" s="10"/>
      <c r="S91" s="10"/>
    </row>
    <row r="92" spans="1:19" ht="24.75" customHeight="1" x14ac:dyDescent="0.2">
      <c r="A92" s="10"/>
      <c r="B92" s="66"/>
      <c r="C92" s="67"/>
      <c r="D92" s="10"/>
      <c r="E92" s="10"/>
      <c r="F92" s="68"/>
      <c r="G92" s="10"/>
      <c r="H92" s="10"/>
      <c r="I92" s="68"/>
      <c r="J92" s="68"/>
      <c r="K92" s="10"/>
      <c r="L92" s="10"/>
      <c r="M92" s="10"/>
      <c r="N92" s="10"/>
      <c r="O92" s="10"/>
      <c r="P92" s="10"/>
      <c r="Q92" s="10"/>
      <c r="R92" s="10"/>
      <c r="S92" s="10"/>
    </row>
    <row r="93" spans="1:19" ht="24.75" customHeight="1" x14ac:dyDescent="0.2">
      <c r="A93" s="10"/>
      <c r="B93" s="66"/>
      <c r="C93" s="67"/>
      <c r="D93" s="10"/>
      <c r="E93" s="10"/>
      <c r="F93" s="68"/>
      <c r="G93" s="10"/>
      <c r="H93" s="10"/>
      <c r="I93" s="68"/>
      <c r="J93" s="68"/>
      <c r="K93" s="10"/>
      <c r="L93" s="10"/>
      <c r="M93" s="10"/>
      <c r="N93" s="10"/>
      <c r="O93" s="10"/>
      <c r="P93" s="10"/>
      <c r="Q93" s="10"/>
      <c r="R93" s="10"/>
      <c r="S93" s="10"/>
    </row>
    <row r="94" spans="1:19" ht="24.75" customHeight="1" x14ac:dyDescent="0.2">
      <c r="A94" s="10"/>
      <c r="B94" s="66"/>
      <c r="C94" s="67"/>
      <c r="D94" s="10"/>
      <c r="E94" s="10"/>
      <c r="F94" s="68"/>
      <c r="G94" s="10"/>
      <c r="H94" s="10"/>
      <c r="I94" s="68"/>
      <c r="J94" s="68"/>
      <c r="K94" s="10"/>
      <c r="L94" s="10"/>
      <c r="M94" s="10"/>
      <c r="N94" s="10"/>
      <c r="O94" s="10"/>
      <c r="P94" s="10"/>
      <c r="Q94" s="10"/>
      <c r="R94" s="10"/>
      <c r="S94" s="10"/>
    </row>
    <row r="95" spans="1:19" ht="24.75" customHeight="1" x14ac:dyDescent="0.2">
      <c r="A95" s="10"/>
      <c r="B95" s="66"/>
      <c r="C95" s="67"/>
      <c r="D95" s="10"/>
      <c r="E95" s="10"/>
      <c r="F95" s="68"/>
      <c r="G95" s="10"/>
      <c r="H95" s="10"/>
      <c r="I95" s="68"/>
      <c r="J95" s="68"/>
      <c r="K95" s="10"/>
      <c r="L95" s="10"/>
      <c r="M95" s="10"/>
      <c r="N95" s="10"/>
      <c r="O95" s="10"/>
      <c r="P95" s="10"/>
      <c r="Q95" s="10"/>
      <c r="R95" s="10"/>
      <c r="S95" s="10"/>
    </row>
    <row r="96" spans="1:19" ht="24.75" customHeight="1" x14ac:dyDescent="0.2">
      <c r="A96" s="10"/>
      <c r="B96" s="66"/>
      <c r="C96" s="67"/>
      <c r="D96" s="10"/>
      <c r="E96" s="10"/>
      <c r="F96" s="68"/>
      <c r="G96" s="10"/>
      <c r="H96" s="10"/>
      <c r="I96" s="68"/>
      <c r="J96" s="68"/>
      <c r="K96" s="10"/>
      <c r="L96" s="10"/>
      <c r="M96" s="10"/>
      <c r="N96" s="10"/>
      <c r="O96" s="10"/>
      <c r="P96" s="10"/>
      <c r="Q96" s="10"/>
      <c r="R96" s="10"/>
      <c r="S96" s="10"/>
    </row>
    <row r="97" spans="1:19" ht="24.75" customHeight="1" x14ac:dyDescent="0.2">
      <c r="A97" s="10"/>
      <c r="B97" s="66"/>
      <c r="C97" s="67"/>
      <c r="D97" s="10"/>
      <c r="E97" s="10"/>
      <c r="F97" s="68"/>
      <c r="G97" s="10"/>
      <c r="H97" s="10"/>
      <c r="I97" s="68"/>
      <c r="J97" s="68"/>
      <c r="K97" s="10"/>
      <c r="L97" s="10"/>
      <c r="M97" s="10"/>
      <c r="N97" s="10"/>
      <c r="O97" s="10"/>
      <c r="P97" s="10"/>
      <c r="Q97" s="10"/>
      <c r="R97" s="10"/>
      <c r="S97" s="10"/>
    </row>
    <row r="98" spans="1:19" ht="24.75" customHeight="1" x14ac:dyDescent="0.2">
      <c r="A98" s="10"/>
      <c r="B98" s="66"/>
      <c r="C98" s="67"/>
      <c r="D98" s="10"/>
      <c r="E98" s="10"/>
      <c r="F98" s="68"/>
      <c r="G98" s="10"/>
      <c r="H98" s="10"/>
      <c r="I98" s="68"/>
      <c r="J98" s="68"/>
      <c r="K98" s="10"/>
      <c r="L98" s="10"/>
      <c r="M98" s="10"/>
      <c r="N98" s="10"/>
      <c r="O98" s="10"/>
      <c r="P98" s="10"/>
      <c r="Q98" s="10"/>
      <c r="R98" s="10"/>
      <c r="S98" s="10"/>
    </row>
    <row r="99" spans="1:19" ht="24.75" customHeight="1" x14ac:dyDescent="0.2">
      <c r="A99" s="10"/>
      <c r="B99" s="66"/>
      <c r="C99" s="67"/>
      <c r="D99" s="10"/>
      <c r="E99" s="10"/>
      <c r="F99" s="68"/>
      <c r="G99" s="10"/>
      <c r="H99" s="10"/>
      <c r="I99" s="68"/>
      <c r="J99" s="68"/>
      <c r="K99" s="10"/>
      <c r="L99" s="10"/>
      <c r="M99" s="10"/>
      <c r="N99" s="10"/>
      <c r="O99" s="10"/>
      <c r="P99" s="10"/>
      <c r="Q99" s="10"/>
      <c r="R99" s="10"/>
      <c r="S99" s="10"/>
    </row>
    <row r="100" spans="1:19" ht="24.75" customHeight="1" x14ac:dyDescent="0.2">
      <c r="A100" s="10"/>
      <c r="B100" s="66"/>
      <c r="C100" s="67"/>
      <c r="D100" s="10"/>
      <c r="E100" s="10"/>
      <c r="F100" s="68"/>
      <c r="G100" s="10"/>
      <c r="H100" s="10"/>
      <c r="I100" s="68"/>
      <c r="J100" s="68"/>
      <c r="K100" s="10"/>
      <c r="L100" s="10"/>
      <c r="M100" s="10"/>
      <c r="N100" s="10"/>
      <c r="O100" s="10"/>
      <c r="P100" s="10"/>
      <c r="Q100" s="10"/>
      <c r="R100" s="10"/>
      <c r="S100" s="10"/>
    </row>
    <row r="101" spans="1:19" ht="24.75" customHeight="1" x14ac:dyDescent="0.2">
      <c r="A101" s="10"/>
      <c r="B101" s="66"/>
      <c r="C101" s="67"/>
      <c r="D101" s="10"/>
      <c r="E101" s="10"/>
      <c r="F101" s="68"/>
      <c r="G101" s="10"/>
      <c r="H101" s="10"/>
      <c r="I101" s="68"/>
      <c r="J101" s="68"/>
      <c r="K101" s="10"/>
      <c r="L101" s="10"/>
      <c r="M101" s="10"/>
      <c r="N101" s="10"/>
      <c r="O101" s="10"/>
      <c r="P101" s="10"/>
      <c r="Q101" s="10"/>
      <c r="R101" s="10"/>
      <c r="S101" s="10"/>
    </row>
    <row r="102" spans="1:19" ht="24.75" customHeight="1" x14ac:dyDescent="0.2">
      <c r="A102" s="10"/>
      <c r="B102" s="66"/>
      <c r="C102" s="67"/>
      <c r="D102" s="10"/>
      <c r="E102" s="10"/>
      <c r="F102" s="68"/>
      <c r="G102" s="10"/>
      <c r="H102" s="10"/>
      <c r="I102" s="68"/>
      <c r="J102" s="68"/>
      <c r="K102" s="10"/>
      <c r="L102" s="10"/>
      <c r="M102" s="10"/>
      <c r="N102" s="10"/>
      <c r="O102" s="10"/>
      <c r="P102" s="10"/>
      <c r="Q102" s="10"/>
      <c r="R102" s="10"/>
      <c r="S102" s="10"/>
    </row>
    <row r="103" spans="1:19" ht="24.75" customHeight="1" x14ac:dyDescent="0.2">
      <c r="A103" s="10"/>
      <c r="B103" s="66"/>
      <c r="C103" s="67"/>
      <c r="D103" s="10"/>
      <c r="E103" s="10"/>
      <c r="F103" s="68"/>
      <c r="G103" s="10"/>
      <c r="H103" s="10"/>
      <c r="I103" s="68"/>
      <c r="J103" s="68"/>
      <c r="K103" s="10"/>
      <c r="L103" s="10"/>
      <c r="M103" s="10"/>
      <c r="N103" s="10"/>
      <c r="O103" s="10"/>
      <c r="P103" s="10"/>
      <c r="Q103" s="10"/>
      <c r="R103" s="10"/>
      <c r="S103" s="10"/>
    </row>
    <row r="104" spans="1:19" ht="24.75" customHeight="1" x14ac:dyDescent="0.2">
      <c r="A104" s="10"/>
      <c r="B104" s="66"/>
      <c r="C104" s="67"/>
      <c r="D104" s="10"/>
      <c r="E104" s="10"/>
      <c r="F104" s="68"/>
      <c r="G104" s="10"/>
      <c r="H104" s="10"/>
      <c r="I104" s="68"/>
      <c r="J104" s="68"/>
      <c r="K104" s="10"/>
      <c r="L104" s="10"/>
      <c r="M104" s="10"/>
      <c r="N104" s="10"/>
      <c r="O104" s="10"/>
      <c r="P104" s="10"/>
      <c r="Q104" s="10"/>
      <c r="R104" s="10"/>
      <c r="S104" s="10"/>
    </row>
    <row r="105" spans="1:19" ht="24.75" customHeight="1" x14ac:dyDescent="0.2">
      <c r="A105" s="10"/>
      <c r="B105" s="66"/>
      <c r="C105" s="67"/>
      <c r="D105" s="10"/>
      <c r="E105" s="10"/>
      <c r="F105" s="68"/>
      <c r="G105" s="10"/>
      <c r="H105" s="10"/>
      <c r="I105" s="68"/>
      <c r="J105" s="68"/>
      <c r="K105" s="10"/>
      <c r="L105" s="10"/>
      <c r="M105" s="10"/>
      <c r="N105" s="10"/>
      <c r="O105" s="10"/>
      <c r="P105" s="10"/>
      <c r="Q105" s="10"/>
      <c r="R105" s="10"/>
      <c r="S105" s="10"/>
    </row>
    <row r="106" spans="1:19" ht="24.75" customHeight="1" x14ac:dyDescent="0.2">
      <c r="A106" s="10"/>
      <c r="B106" s="66"/>
      <c r="C106" s="67"/>
      <c r="D106" s="10"/>
      <c r="E106" s="10"/>
      <c r="F106" s="68"/>
      <c r="G106" s="10"/>
      <c r="H106" s="10"/>
      <c r="I106" s="68"/>
      <c r="J106" s="68"/>
      <c r="K106" s="10"/>
      <c r="L106" s="10"/>
      <c r="M106" s="10"/>
      <c r="N106" s="10"/>
      <c r="O106" s="10"/>
      <c r="P106" s="10"/>
      <c r="Q106" s="10"/>
      <c r="R106" s="10"/>
      <c r="S106" s="10"/>
    </row>
    <row r="107" spans="1:19" ht="24.75" customHeight="1" x14ac:dyDescent="0.2">
      <c r="A107" s="10"/>
      <c r="B107" s="66"/>
      <c r="C107" s="67"/>
      <c r="D107" s="10"/>
      <c r="E107" s="10"/>
      <c r="F107" s="68"/>
      <c r="G107" s="10"/>
      <c r="H107" s="10"/>
      <c r="I107" s="68"/>
      <c r="J107" s="68"/>
      <c r="K107" s="10"/>
      <c r="L107" s="10"/>
      <c r="M107" s="10"/>
      <c r="N107" s="10"/>
      <c r="O107" s="10"/>
      <c r="P107" s="10"/>
      <c r="Q107" s="10"/>
      <c r="R107" s="10"/>
      <c r="S107" s="10"/>
    </row>
    <row r="108" spans="1:19" ht="24.75" customHeight="1" x14ac:dyDescent="0.2">
      <c r="A108" s="10"/>
      <c r="B108" s="66"/>
      <c r="C108" s="67"/>
      <c r="D108" s="10"/>
      <c r="E108" s="10"/>
      <c r="F108" s="68"/>
      <c r="G108" s="10"/>
      <c r="H108" s="10"/>
      <c r="I108" s="68"/>
      <c r="J108" s="68"/>
      <c r="K108" s="10"/>
      <c r="L108" s="10"/>
      <c r="M108" s="10"/>
      <c r="N108" s="10"/>
      <c r="O108" s="10"/>
      <c r="P108" s="10"/>
      <c r="Q108" s="10"/>
      <c r="R108" s="10"/>
      <c r="S108" s="10"/>
    </row>
    <row r="109" spans="1:19" ht="24.75" customHeight="1" x14ac:dyDescent="0.2">
      <c r="A109" s="10"/>
      <c r="B109" s="66"/>
      <c r="C109" s="67"/>
      <c r="D109" s="10"/>
      <c r="E109" s="10"/>
      <c r="F109" s="68"/>
      <c r="G109" s="10"/>
      <c r="H109" s="10"/>
      <c r="I109" s="68"/>
      <c r="J109" s="68"/>
      <c r="K109" s="10"/>
      <c r="L109" s="10"/>
      <c r="M109" s="10"/>
      <c r="N109" s="10"/>
      <c r="O109" s="10"/>
      <c r="P109" s="10"/>
      <c r="Q109" s="10"/>
      <c r="R109" s="10"/>
      <c r="S109" s="10"/>
    </row>
    <row r="110" spans="1:19" ht="24.75" customHeight="1" x14ac:dyDescent="0.2">
      <c r="A110" s="10"/>
      <c r="B110" s="66"/>
      <c r="C110" s="67"/>
      <c r="D110" s="10"/>
      <c r="E110" s="10"/>
      <c r="F110" s="68"/>
      <c r="G110" s="10"/>
      <c r="H110" s="10"/>
      <c r="I110" s="68"/>
      <c r="J110" s="68"/>
      <c r="K110" s="10"/>
      <c r="L110" s="10"/>
      <c r="M110" s="10"/>
      <c r="N110" s="10"/>
      <c r="O110" s="10"/>
      <c r="P110" s="10"/>
      <c r="Q110" s="10"/>
      <c r="R110" s="10"/>
      <c r="S110" s="10"/>
    </row>
    <row r="111" spans="1:19" ht="24.75" customHeight="1" x14ac:dyDescent="0.2">
      <c r="A111" s="10"/>
      <c r="B111" s="66"/>
      <c r="C111" s="67"/>
      <c r="D111" s="10"/>
      <c r="E111" s="10"/>
      <c r="F111" s="68"/>
      <c r="G111" s="10"/>
      <c r="H111" s="10"/>
      <c r="I111" s="68"/>
      <c r="J111" s="68"/>
      <c r="K111" s="10"/>
      <c r="L111" s="10"/>
      <c r="M111" s="10"/>
      <c r="N111" s="10"/>
      <c r="O111" s="10"/>
      <c r="P111" s="10"/>
      <c r="Q111" s="10"/>
      <c r="R111" s="10"/>
      <c r="S111" s="10"/>
    </row>
    <row r="112" spans="1:19" ht="24.75" customHeight="1" x14ac:dyDescent="0.2">
      <c r="A112" s="10"/>
      <c r="B112" s="66"/>
      <c r="C112" s="67"/>
      <c r="D112" s="10"/>
      <c r="E112" s="10"/>
      <c r="F112" s="68"/>
      <c r="G112" s="10"/>
      <c r="H112" s="10"/>
      <c r="I112" s="68"/>
      <c r="J112" s="68"/>
      <c r="K112" s="10"/>
      <c r="L112" s="10"/>
      <c r="M112" s="10"/>
      <c r="N112" s="10"/>
      <c r="O112" s="10"/>
      <c r="P112" s="10"/>
      <c r="Q112" s="10"/>
      <c r="R112" s="10"/>
      <c r="S112" s="10"/>
    </row>
    <row r="113" spans="1:19" ht="24.75" customHeight="1" x14ac:dyDescent="0.2">
      <c r="A113" s="10"/>
      <c r="B113" s="66"/>
      <c r="C113" s="67"/>
      <c r="D113" s="10"/>
      <c r="E113" s="10"/>
      <c r="F113" s="68"/>
      <c r="G113" s="10"/>
      <c r="H113" s="10"/>
      <c r="I113" s="68"/>
      <c r="J113" s="68"/>
      <c r="K113" s="10"/>
      <c r="L113" s="10"/>
      <c r="M113" s="10"/>
      <c r="N113" s="10"/>
      <c r="O113" s="10"/>
      <c r="P113" s="10"/>
      <c r="Q113" s="10"/>
      <c r="R113" s="10"/>
      <c r="S113" s="10"/>
    </row>
    <row r="114" spans="1:19" ht="24.75" customHeight="1" x14ac:dyDescent="0.2">
      <c r="A114" s="10"/>
      <c r="B114" s="66"/>
      <c r="C114" s="67"/>
      <c r="D114" s="10"/>
      <c r="E114" s="10"/>
      <c r="F114" s="68"/>
      <c r="G114" s="10"/>
      <c r="H114" s="10"/>
      <c r="I114" s="68"/>
      <c r="J114" s="68"/>
      <c r="K114" s="10"/>
      <c r="L114" s="10"/>
      <c r="M114" s="10"/>
      <c r="N114" s="10"/>
      <c r="O114" s="10"/>
      <c r="P114" s="10"/>
      <c r="Q114" s="10"/>
      <c r="R114" s="10"/>
      <c r="S114" s="10"/>
    </row>
    <row r="115" spans="1:19" ht="24.75" customHeight="1" x14ac:dyDescent="0.2">
      <c r="A115" s="10"/>
      <c r="B115" s="66"/>
      <c r="C115" s="67"/>
      <c r="D115" s="10"/>
      <c r="E115" s="10"/>
      <c r="F115" s="68"/>
      <c r="G115" s="10"/>
      <c r="H115" s="10"/>
      <c r="I115" s="68"/>
      <c r="J115" s="68"/>
      <c r="K115" s="10"/>
      <c r="L115" s="10"/>
      <c r="M115" s="10"/>
      <c r="N115" s="10"/>
      <c r="O115" s="10"/>
      <c r="P115" s="10"/>
      <c r="Q115" s="10"/>
      <c r="R115" s="10"/>
      <c r="S115" s="10"/>
    </row>
    <row r="116" spans="1:19" ht="24.75" customHeight="1" x14ac:dyDescent="0.2">
      <c r="A116" s="10"/>
      <c r="B116" s="66"/>
      <c r="C116" s="67"/>
      <c r="D116" s="10"/>
      <c r="E116" s="10"/>
      <c r="F116" s="68"/>
      <c r="G116" s="10"/>
      <c r="H116" s="10"/>
      <c r="I116" s="68"/>
      <c r="J116" s="68"/>
      <c r="K116" s="10"/>
      <c r="L116" s="10"/>
      <c r="M116" s="10"/>
      <c r="N116" s="10"/>
      <c r="O116" s="10"/>
      <c r="P116" s="10"/>
      <c r="Q116" s="10"/>
      <c r="R116" s="10"/>
      <c r="S116" s="10"/>
    </row>
    <row r="117" spans="1:19" ht="24.75" customHeight="1" x14ac:dyDescent="0.2">
      <c r="A117" s="10"/>
      <c r="B117" s="66"/>
      <c r="C117" s="67"/>
      <c r="D117" s="10"/>
      <c r="E117" s="10"/>
      <c r="F117" s="68"/>
      <c r="G117" s="10"/>
      <c r="H117" s="10"/>
      <c r="I117" s="68"/>
      <c r="J117" s="68"/>
      <c r="K117" s="10"/>
      <c r="L117" s="10"/>
      <c r="M117" s="10"/>
      <c r="N117" s="10"/>
      <c r="O117" s="10"/>
      <c r="P117" s="10"/>
      <c r="Q117" s="10"/>
      <c r="R117" s="10"/>
      <c r="S117" s="10"/>
    </row>
    <row r="118" spans="1:19" ht="24.75" customHeight="1" x14ac:dyDescent="0.2">
      <c r="A118" s="10"/>
      <c r="B118" s="66"/>
      <c r="C118" s="67"/>
      <c r="D118" s="10"/>
      <c r="E118" s="10"/>
      <c r="F118" s="68"/>
      <c r="G118" s="10"/>
      <c r="H118" s="10"/>
      <c r="I118" s="68"/>
      <c r="J118" s="68"/>
      <c r="K118" s="10"/>
      <c r="L118" s="10"/>
      <c r="M118" s="10"/>
      <c r="N118" s="10"/>
      <c r="O118" s="10"/>
      <c r="P118" s="10"/>
      <c r="Q118" s="10"/>
      <c r="R118" s="10"/>
      <c r="S118" s="10"/>
    </row>
    <row r="119" spans="1:19" ht="24.75" customHeight="1" x14ac:dyDescent="0.2">
      <c r="A119" s="10"/>
      <c r="B119" s="66"/>
      <c r="C119" s="67"/>
      <c r="D119" s="10"/>
      <c r="E119" s="10"/>
      <c r="F119" s="68"/>
      <c r="G119" s="10"/>
      <c r="H119" s="10"/>
      <c r="I119" s="68"/>
      <c r="J119" s="68"/>
      <c r="K119" s="10"/>
      <c r="L119" s="10"/>
      <c r="M119" s="10"/>
      <c r="N119" s="10"/>
      <c r="O119" s="10"/>
      <c r="P119" s="10"/>
      <c r="Q119" s="10"/>
      <c r="R119" s="10"/>
      <c r="S119" s="10"/>
    </row>
    <row r="120" spans="1:19" ht="24.75" customHeight="1" x14ac:dyDescent="0.2">
      <c r="A120" s="10"/>
      <c r="B120" s="66"/>
      <c r="C120" s="67"/>
      <c r="D120" s="10"/>
      <c r="E120" s="10"/>
      <c r="F120" s="68"/>
      <c r="G120" s="10"/>
      <c r="H120" s="10"/>
      <c r="I120" s="68"/>
      <c r="J120" s="68"/>
      <c r="K120" s="10"/>
      <c r="L120" s="10"/>
      <c r="M120" s="10"/>
      <c r="N120" s="10"/>
      <c r="O120" s="10"/>
      <c r="P120" s="10"/>
      <c r="Q120" s="10"/>
      <c r="R120" s="10"/>
      <c r="S120" s="10"/>
    </row>
    <row r="121" spans="1:19" ht="24.75" customHeight="1" x14ac:dyDescent="0.2">
      <c r="A121" s="10"/>
      <c r="B121" s="66"/>
      <c r="C121" s="67"/>
      <c r="D121" s="10"/>
      <c r="E121" s="10"/>
      <c r="F121" s="68"/>
      <c r="G121" s="10"/>
      <c r="H121" s="10"/>
      <c r="I121" s="68"/>
      <c r="J121" s="68"/>
      <c r="K121" s="10"/>
      <c r="L121" s="10"/>
      <c r="M121" s="10"/>
      <c r="N121" s="10"/>
      <c r="O121" s="10"/>
      <c r="P121" s="10"/>
      <c r="Q121" s="10"/>
      <c r="R121" s="10"/>
      <c r="S121" s="10"/>
    </row>
    <row r="122" spans="1:19" ht="24.75" customHeight="1" x14ac:dyDescent="0.2">
      <c r="A122" s="10"/>
      <c r="B122" s="66"/>
      <c r="C122" s="67"/>
      <c r="D122" s="10"/>
      <c r="E122" s="10"/>
      <c r="F122" s="68"/>
      <c r="G122" s="10"/>
      <c r="H122" s="10"/>
      <c r="I122" s="68"/>
      <c r="J122" s="68"/>
      <c r="K122" s="10"/>
      <c r="L122" s="10"/>
      <c r="M122" s="10"/>
      <c r="N122" s="10"/>
      <c r="O122" s="10"/>
      <c r="P122" s="10"/>
      <c r="Q122" s="10"/>
      <c r="R122" s="10"/>
      <c r="S122" s="10"/>
    </row>
    <row r="123" spans="1:19" ht="24.75" customHeight="1" x14ac:dyDescent="0.2">
      <c r="A123" s="10"/>
      <c r="B123" s="66"/>
      <c r="C123" s="67"/>
      <c r="D123" s="10"/>
      <c r="E123" s="10"/>
      <c r="F123" s="68"/>
      <c r="G123" s="10"/>
      <c r="H123" s="10"/>
      <c r="I123" s="68"/>
      <c r="J123" s="68"/>
      <c r="K123" s="10"/>
      <c r="L123" s="10"/>
      <c r="M123" s="10"/>
      <c r="N123" s="10"/>
      <c r="O123" s="10"/>
      <c r="P123" s="10"/>
      <c r="Q123" s="10"/>
      <c r="R123" s="10"/>
      <c r="S123" s="10"/>
    </row>
    <row r="124" spans="1:19" ht="24.75" customHeight="1" x14ac:dyDescent="0.2">
      <c r="A124" s="10"/>
      <c r="B124" s="66"/>
      <c r="C124" s="67"/>
      <c r="D124" s="10"/>
      <c r="E124" s="10"/>
      <c r="F124" s="68"/>
      <c r="G124" s="10"/>
      <c r="H124" s="10"/>
      <c r="I124" s="68"/>
      <c r="J124" s="68"/>
      <c r="K124" s="10"/>
      <c r="L124" s="10"/>
      <c r="M124" s="10"/>
      <c r="N124" s="10"/>
      <c r="O124" s="10"/>
      <c r="P124" s="10"/>
      <c r="Q124" s="10"/>
      <c r="R124" s="10"/>
      <c r="S124" s="10"/>
    </row>
    <row r="125" spans="1:19" ht="24.75" customHeight="1" x14ac:dyDescent="0.2">
      <c r="A125" s="10"/>
      <c r="B125" s="66"/>
      <c r="C125" s="67"/>
      <c r="D125" s="10"/>
      <c r="E125" s="10"/>
      <c r="F125" s="68"/>
      <c r="G125" s="10"/>
      <c r="H125" s="10"/>
      <c r="I125" s="68"/>
      <c r="J125" s="68"/>
      <c r="K125" s="10"/>
      <c r="L125" s="10"/>
      <c r="M125" s="10"/>
      <c r="N125" s="10"/>
      <c r="O125" s="10"/>
      <c r="P125" s="10"/>
      <c r="Q125" s="10"/>
      <c r="R125" s="10"/>
      <c r="S125" s="10"/>
    </row>
    <row r="126" spans="1:19" ht="24.75" customHeight="1" x14ac:dyDescent="0.2">
      <c r="A126" s="10"/>
      <c r="B126" s="66"/>
      <c r="C126" s="67"/>
      <c r="D126" s="10"/>
      <c r="E126" s="10"/>
      <c r="F126" s="68"/>
      <c r="G126" s="10"/>
      <c r="H126" s="10"/>
      <c r="I126" s="68"/>
      <c r="J126" s="68"/>
      <c r="K126" s="10"/>
      <c r="L126" s="10"/>
      <c r="M126" s="10"/>
      <c r="N126" s="10"/>
      <c r="O126" s="10"/>
      <c r="P126" s="10"/>
      <c r="Q126" s="10"/>
      <c r="R126" s="10"/>
      <c r="S126" s="10"/>
    </row>
    <row r="127" spans="1:19" ht="24.75" customHeight="1" x14ac:dyDescent="0.2">
      <c r="A127" s="10"/>
      <c r="B127" s="66"/>
      <c r="C127" s="67"/>
      <c r="D127" s="10"/>
      <c r="E127" s="10"/>
      <c r="F127" s="68"/>
      <c r="G127" s="10"/>
      <c r="H127" s="10"/>
      <c r="I127" s="68"/>
      <c r="J127" s="68"/>
      <c r="K127" s="10"/>
      <c r="L127" s="10"/>
      <c r="M127" s="10"/>
      <c r="N127" s="10"/>
      <c r="O127" s="10"/>
      <c r="P127" s="10"/>
      <c r="Q127" s="10"/>
      <c r="R127" s="10"/>
      <c r="S127" s="10"/>
    </row>
    <row r="128" spans="1:19" ht="24.75" customHeight="1" x14ac:dyDescent="0.2">
      <c r="A128" s="10"/>
      <c r="B128" s="66"/>
      <c r="C128" s="67"/>
      <c r="D128" s="10"/>
      <c r="E128" s="10"/>
      <c r="F128" s="68"/>
      <c r="G128" s="10"/>
      <c r="H128" s="10"/>
      <c r="I128" s="68"/>
      <c r="J128" s="68"/>
      <c r="K128" s="10"/>
      <c r="L128" s="10"/>
      <c r="M128" s="10"/>
      <c r="N128" s="10"/>
      <c r="O128" s="10"/>
      <c r="P128" s="10"/>
      <c r="Q128" s="10"/>
      <c r="R128" s="10"/>
      <c r="S128" s="10"/>
    </row>
    <row r="129" spans="1:19" ht="24.75" customHeight="1" x14ac:dyDescent="0.2">
      <c r="A129" s="10"/>
      <c r="B129" s="66"/>
      <c r="C129" s="67"/>
      <c r="D129" s="10"/>
      <c r="E129" s="10"/>
      <c r="F129" s="68"/>
      <c r="G129" s="10"/>
      <c r="H129" s="10"/>
      <c r="I129" s="68"/>
      <c r="J129" s="68"/>
      <c r="K129" s="10"/>
      <c r="L129" s="10"/>
      <c r="M129" s="10"/>
      <c r="N129" s="10"/>
      <c r="O129" s="10"/>
      <c r="P129" s="10"/>
      <c r="Q129" s="10"/>
      <c r="R129" s="10"/>
      <c r="S129" s="10"/>
    </row>
    <row r="130" spans="1:19" ht="24.75" customHeight="1" x14ac:dyDescent="0.2">
      <c r="A130" s="10"/>
      <c r="B130" s="66"/>
      <c r="C130" s="67"/>
      <c r="D130" s="10"/>
      <c r="E130" s="10"/>
      <c r="F130" s="68"/>
      <c r="G130" s="10"/>
      <c r="H130" s="10"/>
      <c r="I130" s="68"/>
      <c r="J130" s="68"/>
      <c r="K130" s="10"/>
      <c r="L130" s="10"/>
      <c r="M130" s="10"/>
      <c r="N130" s="10"/>
      <c r="O130" s="10"/>
      <c r="P130" s="10"/>
      <c r="Q130" s="10"/>
      <c r="R130" s="10"/>
      <c r="S130" s="10"/>
    </row>
    <row r="131" spans="1:19" ht="24.75" customHeight="1" x14ac:dyDescent="0.2">
      <c r="A131" s="10"/>
      <c r="B131" s="66"/>
      <c r="C131" s="67"/>
      <c r="D131" s="10"/>
      <c r="E131" s="10"/>
      <c r="F131" s="68"/>
      <c r="G131" s="10"/>
      <c r="H131" s="10"/>
      <c r="I131" s="68"/>
      <c r="J131" s="68"/>
      <c r="K131" s="10"/>
      <c r="L131" s="10"/>
      <c r="M131" s="10"/>
      <c r="N131" s="10"/>
      <c r="O131" s="10"/>
      <c r="P131" s="10"/>
      <c r="Q131" s="10"/>
      <c r="R131" s="10"/>
      <c r="S131" s="10"/>
    </row>
    <row r="132" spans="1:19" ht="24.75" customHeight="1" x14ac:dyDescent="0.2">
      <c r="A132" s="10"/>
      <c r="B132" s="66"/>
      <c r="C132" s="67"/>
      <c r="D132" s="10"/>
      <c r="E132" s="10"/>
      <c r="F132" s="68"/>
      <c r="G132" s="10"/>
      <c r="H132" s="10"/>
      <c r="I132" s="68"/>
      <c r="J132" s="68"/>
      <c r="K132" s="10"/>
      <c r="L132" s="10"/>
      <c r="M132" s="10"/>
      <c r="N132" s="10"/>
      <c r="O132" s="10"/>
      <c r="P132" s="10"/>
      <c r="Q132" s="10"/>
      <c r="R132" s="10"/>
      <c r="S132" s="10"/>
    </row>
    <row r="133" spans="1:19" ht="24.75" customHeight="1" x14ac:dyDescent="0.2">
      <c r="A133" s="10"/>
      <c r="B133" s="66"/>
      <c r="C133" s="67"/>
      <c r="D133" s="10"/>
      <c r="E133" s="10"/>
      <c r="F133" s="68"/>
      <c r="G133" s="10"/>
      <c r="H133" s="10"/>
      <c r="I133" s="68"/>
      <c r="J133" s="68"/>
      <c r="K133" s="10"/>
      <c r="L133" s="10"/>
      <c r="M133" s="10"/>
      <c r="N133" s="10"/>
      <c r="O133" s="10"/>
      <c r="P133" s="10"/>
      <c r="Q133" s="10"/>
      <c r="R133" s="10"/>
      <c r="S133" s="10"/>
    </row>
    <row r="134" spans="1:19" ht="24.75" customHeight="1" x14ac:dyDescent="0.2">
      <c r="A134" s="10"/>
      <c r="B134" s="66"/>
      <c r="C134" s="67"/>
      <c r="D134" s="10"/>
      <c r="E134" s="10"/>
      <c r="F134" s="68"/>
      <c r="G134" s="10"/>
      <c r="H134" s="10"/>
      <c r="I134" s="68"/>
      <c r="J134" s="68"/>
      <c r="K134" s="10"/>
      <c r="L134" s="10"/>
      <c r="M134" s="10"/>
      <c r="N134" s="10"/>
      <c r="O134" s="10"/>
      <c r="P134" s="10"/>
      <c r="Q134" s="10"/>
      <c r="R134" s="10"/>
      <c r="S134" s="10"/>
    </row>
    <row r="135" spans="1:19" ht="24.75" customHeight="1" x14ac:dyDescent="0.2">
      <c r="A135" s="10"/>
      <c r="B135" s="66"/>
      <c r="C135" s="67"/>
      <c r="D135" s="10"/>
      <c r="E135" s="10"/>
      <c r="F135" s="68"/>
      <c r="G135" s="10"/>
      <c r="H135" s="10"/>
      <c r="I135" s="68"/>
      <c r="J135" s="68"/>
      <c r="K135" s="10"/>
      <c r="L135" s="10"/>
      <c r="M135" s="10"/>
      <c r="N135" s="10"/>
      <c r="O135" s="10"/>
      <c r="P135" s="10"/>
      <c r="Q135" s="10"/>
      <c r="R135" s="10"/>
      <c r="S135" s="10"/>
    </row>
    <row r="136" spans="1:19" ht="24.75" customHeight="1" x14ac:dyDescent="0.2">
      <c r="A136" s="10"/>
      <c r="B136" s="66"/>
      <c r="C136" s="67"/>
      <c r="D136" s="10"/>
      <c r="E136" s="10"/>
      <c r="F136" s="68"/>
      <c r="G136" s="10"/>
      <c r="H136" s="10"/>
      <c r="I136" s="68"/>
      <c r="J136" s="68"/>
      <c r="K136" s="10"/>
      <c r="L136" s="10"/>
      <c r="M136" s="10"/>
      <c r="N136" s="10"/>
      <c r="O136" s="10"/>
      <c r="P136" s="10"/>
      <c r="Q136" s="10"/>
      <c r="R136" s="10"/>
      <c r="S136" s="10"/>
    </row>
    <row r="137" spans="1:19" ht="24.75" customHeight="1" x14ac:dyDescent="0.2">
      <c r="A137" s="10"/>
      <c r="B137" s="66"/>
      <c r="C137" s="67"/>
      <c r="D137" s="10"/>
      <c r="E137" s="10"/>
      <c r="F137" s="68"/>
      <c r="G137" s="10"/>
      <c r="H137" s="10"/>
      <c r="I137" s="68"/>
      <c r="J137" s="68"/>
      <c r="K137" s="10"/>
      <c r="L137" s="10"/>
      <c r="M137" s="10"/>
      <c r="N137" s="10"/>
      <c r="O137" s="10"/>
      <c r="P137" s="10"/>
      <c r="Q137" s="10"/>
      <c r="R137" s="10"/>
      <c r="S137" s="10"/>
    </row>
    <row r="138" spans="1:19" ht="24.75" customHeight="1" x14ac:dyDescent="0.2">
      <c r="A138" s="10"/>
      <c r="B138" s="66"/>
      <c r="C138" s="67"/>
      <c r="D138" s="10"/>
      <c r="E138" s="10"/>
      <c r="F138" s="68"/>
      <c r="G138" s="10"/>
      <c r="H138" s="10"/>
      <c r="I138" s="68"/>
      <c r="J138" s="68"/>
      <c r="K138" s="10"/>
      <c r="L138" s="10"/>
      <c r="M138" s="10"/>
      <c r="N138" s="10"/>
      <c r="O138" s="10"/>
      <c r="P138" s="10"/>
      <c r="Q138" s="10"/>
      <c r="R138" s="10"/>
      <c r="S138" s="10"/>
    </row>
    <row r="139" spans="1:19" ht="24.75" customHeight="1" x14ac:dyDescent="0.2">
      <c r="A139" s="10"/>
      <c r="B139" s="66"/>
      <c r="C139" s="67"/>
      <c r="D139" s="10"/>
      <c r="E139" s="10"/>
      <c r="F139" s="68"/>
      <c r="G139" s="10"/>
      <c r="H139" s="10"/>
      <c r="I139" s="68"/>
      <c r="J139" s="68"/>
      <c r="K139" s="10"/>
      <c r="L139" s="10"/>
      <c r="M139" s="10"/>
      <c r="N139" s="10"/>
      <c r="O139" s="10"/>
      <c r="P139" s="10"/>
      <c r="Q139" s="10"/>
      <c r="R139" s="10"/>
      <c r="S139" s="10"/>
    </row>
    <row r="140" spans="1:19" ht="24.75" customHeight="1" x14ac:dyDescent="0.2">
      <c r="A140" s="10"/>
      <c r="B140" s="66"/>
      <c r="C140" s="67"/>
      <c r="D140" s="10"/>
      <c r="E140" s="10"/>
      <c r="F140" s="68"/>
      <c r="G140" s="10"/>
      <c r="H140" s="10"/>
      <c r="I140" s="68"/>
      <c r="J140" s="68"/>
      <c r="K140" s="10"/>
      <c r="L140" s="10"/>
      <c r="M140" s="10"/>
      <c r="N140" s="10"/>
      <c r="O140" s="10"/>
      <c r="P140" s="10"/>
      <c r="Q140" s="10"/>
      <c r="R140" s="10"/>
      <c r="S140" s="10"/>
    </row>
    <row r="141" spans="1:19" ht="24.75" customHeight="1" x14ac:dyDescent="0.2">
      <c r="A141" s="10"/>
      <c r="B141" s="66"/>
      <c r="C141" s="67"/>
      <c r="D141" s="10"/>
      <c r="E141" s="10"/>
      <c r="F141" s="68"/>
      <c r="G141" s="10"/>
      <c r="H141" s="10"/>
      <c r="I141" s="68"/>
      <c r="J141" s="68"/>
      <c r="K141" s="10"/>
      <c r="L141" s="10"/>
      <c r="M141" s="10"/>
      <c r="N141" s="10"/>
      <c r="O141" s="10"/>
      <c r="P141" s="10"/>
      <c r="Q141" s="10"/>
      <c r="R141" s="10"/>
      <c r="S141" s="10"/>
    </row>
    <row r="142" spans="1:19" ht="24.75" customHeight="1" x14ac:dyDescent="0.2">
      <c r="A142" s="10"/>
      <c r="B142" s="66"/>
      <c r="C142" s="67"/>
      <c r="D142" s="10"/>
      <c r="E142" s="10"/>
      <c r="F142" s="68"/>
      <c r="G142" s="10"/>
      <c r="H142" s="10"/>
      <c r="I142" s="68"/>
      <c r="J142" s="68"/>
      <c r="K142" s="10"/>
      <c r="L142" s="10"/>
      <c r="M142" s="10"/>
      <c r="N142" s="10"/>
      <c r="O142" s="10"/>
      <c r="P142" s="10"/>
      <c r="Q142" s="10"/>
      <c r="R142" s="10"/>
      <c r="S142" s="10"/>
    </row>
    <row r="143" spans="1:19" ht="24.75" customHeight="1" x14ac:dyDescent="0.2">
      <c r="A143" s="10"/>
      <c r="B143" s="66"/>
      <c r="C143" s="67"/>
      <c r="D143" s="10"/>
      <c r="E143" s="10"/>
      <c r="F143" s="68"/>
      <c r="G143" s="10"/>
      <c r="H143" s="10"/>
      <c r="I143" s="68"/>
      <c r="J143" s="68"/>
      <c r="K143" s="10"/>
      <c r="L143" s="10"/>
      <c r="M143" s="10"/>
      <c r="N143" s="10"/>
      <c r="O143" s="10"/>
      <c r="P143" s="10"/>
      <c r="Q143" s="10"/>
      <c r="R143" s="10"/>
      <c r="S143" s="10"/>
    </row>
    <row r="144" spans="1:19" ht="24.75" customHeight="1" x14ac:dyDescent="0.2">
      <c r="A144" s="10"/>
      <c r="B144" s="66"/>
      <c r="C144" s="67"/>
      <c r="D144" s="10"/>
      <c r="E144" s="10"/>
      <c r="F144" s="68"/>
      <c r="G144" s="10"/>
      <c r="H144" s="10"/>
      <c r="I144" s="68"/>
      <c r="J144" s="68"/>
      <c r="K144" s="10"/>
      <c r="L144" s="10"/>
      <c r="M144" s="10"/>
      <c r="N144" s="10"/>
      <c r="O144" s="10"/>
      <c r="P144" s="10"/>
      <c r="Q144" s="10"/>
      <c r="R144" s="10"/>
      <c r="S144" s="10"/>
    </row>
    <row r="145" spans="1:19" ht="24.75" customHeight="1" x14ac:dyDescent="0.2">
      <c r="A145" s="10"/>
      <c r="B145" s="66"/>
      <c r="C145" s="67"/>
      <c r="D145" s="10"/>
      <c r="E145" s="10"/>
      <c r="F145" s="68"/>
      <c r="G145" s="10"/>
      <c r="H145" s="10"/>
      <c r="I145" s="68"/>
      <c r="J145" s="68"/>
      <c r="K145" s="10"/>
      <c r="L145" s="10"/>
      <c r="M145" s="10"/>
      <c r="N145" s="10"/>
      <c r="O145" s="10"/>
      <c r="P145" s="10"/>
      <c r="Q145" s="10"/>
      <c r="R145" s="10"/>
      <c r="S145" s="10"/>
    </row>
    <row r="146" spans="1:19" ht="24.75" customHeight="1" x14ac:dyDescent="0.2">
      <c r="A146" s="10"/>
      <c r="B146" s="66"/>
      <c r="C146" s="67"/>
      <c r="D146" s="10"/>
      <c r="E146" s="10"/>
      <c r="F146" s="68"/>
      <c r="G146" s="10"/>
      <c r="H146" s="10"/>
      <c r="I146" s="68"/>
      <c r="J146" s="68"/>
      <c r="K146" s="10"/>
      <c r="L146" s="10"/>
      <c r="M146" s="10"/>
      <c r="N146" s="10"/>
      <c r="O146" s="10"/>
      <c r="P146" s="10"/>
      <c r="Q146" s="10"/>
      <c r="R146" s="10"/>
      <c r="S146" s="10"/>
    </row>
    <row r="147" spans="1:19" ht="24.75" customHeight="1" x14ac:dyDescent="0.2">
      <c r="A147" s="10"/>
      <c r="B147" s="66"/>
      <c r="C147" s="67"/>
      <c r="D147" s="10"/>
      <c r="E147" s="10"/>
      <c r="F147" s="68"/>
      <c r="G147" s="10"/>
      <c r="H147" s="10"/>
      <c r="I147" s="68"/>
      <c r="J147" s="68"/>
      <c r="K147" s="10"/>
      <c r="L147" s="10"/>
      <c r="M147" s="10"/>
      <c r="N147" s="10"/>
      <c r="O147" s="10"/>
      <c r="P147" s="10"/>
      <c r="Q147" s="10"/>
      <c r="R147" s="10"/>
      <c r="S147" s="10"/>
    </row>
    <row r="148" spans="1:19" ht="24.75" customHeight="1" x14ac:dyDescent="0.2">
      <c r="A148" s="10"/>
      <c r="B148" s="66"/>
      <c r="C148" s="67"/>
      <c r="D148" s="10"/>
      <c r="E148" s="10"/>
      <c r="F148" s="68"/>
      <c r="G148" s="10"/>
      <c r="H148" s="10"/>
      <c r="I148" s="68"/>
      <c r="J148" s="68"/>
      <c r="K148" s="10"/>
      <c r="L148" s="10"/>
      <c r="M148" s="10"/>
      <c r="N148" s="10"/>
      <c r="O148" s="10"/>
      <c r="P148" s="10"/>
      <c r="Q148" s="10"/>
      <c r="R148" s="10"/>
      <c r="S148" s="10"/>
    </row>
    <row r="149" spans="1:19" ht="24.75" customHeight="1" x14ac:dyDescent="0.2">
      <c r="A149" s="10"/>
      <c r="B149" s="66"/>
      <c r="C149" s="67"/>
      <c r="D149" s="10"/>
      <c r="E149" s="10"/>
      <c r="F149" s="68"/>
      <c r="G149" s="10"/>
      <c r="H149" s="10"/>
      <c r="I149" s="68"/>
      <c r="J149" s="68"/>
      <c r="K149" s="10"/>
      <c r="L149" s="10"/>
      <c r="M149" s="10"/>
      <c r="N149" s="10"/>
      <c r="O149" s="10"/>
      <c r="P149" s="10"/>
      <c r="Q149" s="10"/>
      <c r="R149" s="10"/>
      <c r="S149" s="10"/>
    </row>
    <row r="150" spans="1:19" ht="24.75" customHeight="1" x14ac:dyDescent="0.2">
      <c r="A150" s="10"/>
      <c r="B150" s="66"/>
      <c r="C150" s="67"/>
      <c r="D150" s="10"/>
      <c r="E150" s="10"/>
      <c r="F150" s="68"/>
      <c r="G150" s="10"/>
      <c r="H150" s="10"/>
      <c r="I150" s="68"/>
      <c r="J150" s="68"/>
      <c r="K150" s="10"/>
      <c r="L150" s="10"/>
      <c r="M150" s="10"/>
      <c r="N150" s="10"/>
      <c r="O150" s="10"/>
      <c r="P150" s="10"/>
      <c r="Q150" s="10"/>
      <c r="R150" s="10"/>
      <c r="S150" s="10"/>
    </row>
    <row r="151" spans="1:19" ht="24.75" customHeight="1" x14ac:dyDescent="0.2">
      <c r="A151" s="10"/>
      <c r="B151" s="66"/>
      <c r="C151" s="67"/>
      <c r="D151" s="10"/>
      <c r="E151" s="10"/>
      <c r="F151" s="68"/>
      <c r="G151" s="10"/>
      <c r="H151" s="10"/>
      <c r="I151" s="68"/>
      <c r="J151" s="68"/>
      <c r="K151" s="10"/>
      <c r="L151" s="10"/>
      <c r="M151" s="10"/>
      <c r="N151" s="10"/>
      <c r="O151" s="10"/>
      <c r="P151" s="10"/>
      <c r="Q151" s="10"/>
      <c r="R151" s="10"/>
      <c r="S151" s="10"/>
    </row>
    <row r="152" spans="1:19" ht="24.75" customHeight="1" x14ac:dyDescent="0.2">
      <c r="A152" s="10"/>
      <c r="B152" s="66"/>
      <c r="C152" s="67"/>
      <c r="D152" s="10"/>
      <c r="E152" s="10"/>
      <c r="F152" s="68"/>
      <c r="G152" s="10"/>
      <c r="H152" s="10"/>
      <c r="I152" s="68"/>
      <c r="J152" s="68"/>
      <c r="K152" s="10"/>
      <c r="L152" s="10"/>
      <c r="M152" s="10"/>
      <c r="N152" s="10"/>
      <c r="O152" s="10"/>
      <c r="P152" s="10"/>
      <c r="Q152" s="10"/>
      <c r="R152" s="10"/>
      <c r="S152" s="10"/>
    </row>
    <row r="153" spans="1:19" ht="24.75" customHeight="1" x14ac:dyDescent="0.2">
      <c r="A153" s="10"/>
      <c r="B153" s="66"/>
      <c r="C153" s="67"/>
      <c r="D153" s="10"/>
      <c r="E153" s="10"/>
      <c r="F153" s="68"/>
      <c r="G153" s="10"/>
      <c r="H153" s="10"/>
      <c r="I153" s="68"/>
      <c r="J153" s="68"/>
      <c r="K153" s="10"/>
      <c r="L153" s="10"/>
      <c r="M153" s="10"/>
      <c r="N153" s="10"/>
      <c r="O153" s="10"/>
      <c r="P153" s="10"/>
      <c r="Q153" s="10"/>
      <c r="R153" s="10"/>
      <c r="S153" s="10"/>
    </row>
    <row r="154" spans="1:19" ht="24.75" customHeight="1" x14ac:dyDescent="0.2">
      <c r="A154" s="10"/>
      <c r="B154" s="66"/>
      <c r="C154" s="67"/>
      <c r="D154" s="10"/>
      <c r="E154" s="10"/>
      <c r="F154" s="68"/>
      <c r="G154" s="10"/>
      <c r="H154" s="10"/>
      <c r="I154" s="68"/>
      <c r="J154" s="68"/>
      <c r="K154" s="10"/>
      <c r="L154" s="10"/>
      <c r="M154" s="10"/>
      <c r="N154" s="10"/>
      <c r="O154" s="10"/>
      <c r="P154" s="10"/>
      <c r="Q154" s="10"/>
      <c r="R154" s="10"/>
      <c r="S154" s="10"/>
    </row>
    <row r="155" spans="1:19" ht="24.75" customHeight="1" x14ac:dyDescent="0.2">
      <c r="A155" s="10"/>
      <c r="B155" s="66"/>
      <c r="C155" s="67"/>
      <c r="D155" s="10"/>
      <c r="E155" s="10"/>
      <c r="F155" s="68"/>
      <c r="G155" s="10"/>
      <c r="H155" s="10"/>
      <c r="I155" s="68"/>
      <c r="J155" s="68"/>
      <c r="K155" s="10"/>
      <c r="L155" s="10"/>
      <c r="M155" s="10"/>
      <c r="N155" s="10"/>
      <c r="O155" s="10"/>
      <c r="P155" s="10"/>
      <c r="Q155" s="10"/>
      <c r="R155" s="10"/>
      <c r="S155" s="10"/>
    </row>
    <row r="156" spans="1:19" ht="24.75" customHeight="1" x14ac:dyDescent="0.2">
      <c r="A156" s="10"/>
      <c r="B156" s="66"/>
      <c r="C156" s="67"/>
      <c r="D156" s="10"/>
      <c r="E156" s="10"/>
      <c r="F156" s="68"/>
      <c r="G156" s="10"/>
      <c r="H156" s="10"/>
      <c r="I156" s="68"/>
      <c r="J156" s="68"/>
      <c r="K156" s="10"/>
      <c r="L156" s="10"/>
      <c r="M156" s="10"/>
      <c r="N156" s="10"/>
      <c r="O156" s="10"/>
      <c r="P156" s="10"/>
      <c r="Q156" s="10"/>
      <c r="R156" s="10"/>
      <c r="S156" s="10"/>
    </row>
    <row r="157" spans="1:19" ht="24.75" customHeight="1" x14ac:dyDescent="0.2">
      <c r="A157" s="10"/>
      <c r="B157" s="66"/>
      <c r="C157" s="67"/>
      <c r="D157" s="10"/>
      <c r="E157" s="10"/>
      <c r="F157" s="68"/>
      <c r="G157" s="10"/>
      <c r="H157" s="10"/>
      <c r="I157" s="68"/>
      <c r="J157" s="68"/>
      <c r="K157" s="10"/>
      <c r="L157" s="10"/>
      <c r="M157" s="10"/>
      <c r="N157" s="10"/>
      <c r="O157" s="10"/>
      <c r="P157" s="10"/>
      <c r="Q157" s="10"/>
      <c r="R157" s="10"/>
      <c r="S157" s="10"/>
    </row>
    <row r="158" spans="1:19" ht="24.75" customHeight="1" x14ac:dyDescent="0.2">
      <c r="A158" s="10"/>
      <c r="B158" s="66"/>
      <c r="C158" s="67"/>
      <c r="D158" s="10"/>
      <c r="E158" s="10"/>
      <c r="F158" s="68"/>
      <c r="G158" s="10"/>
      <c r="H158" s="10"/>
      <c r="I158" s="68"/>
      <c r="J158" s="68"/>
      <c r="K158" s="10"/>
      <c r="L158" s="10"/>
      <c r="M158" s="10"/>
      <c r="N158" s="10"/>
      <c r="O158" s="10"/>
      <c r="P158" s="10"/>
      <c r="Q158" s="10"/>
      <c r="R158" s="10"/>
      <c r="S158" s="10"/>
    </row>
    <row r="159" spans="1:19" ht="24.75" customHeight="1" x14ac:dyDescent="0.2">
      <c r="A159" s="10"/>
      <c r="B159" s="66"/>
      <c r="C159" s="67"/>
      <c r="D159" s="10"/>
      <c r="E159" s="10"/>
      <c r="F159" s="68"/>
      <c r="G159" s="10"/>
      <c r="H159" s="10"/>
      <c r="I159" s="68"/>
      <c r="J159" s="68"/>
      <c r="K159" s="10"/>
      <c r="L159" s="10"/>
      <c r="M159" s="10"/>
      <c r="N159" s="10"/>
      <c r="O159" s="10"/>
      <c r="P159" s="10"/>
      <c r="Q159" s="10"/>
      <c r="R159" s="10"/>
      <c r="S159" s="10"/>
    </row>
    <row r="160" spans="1:19" ht="24.75" customHeight="1" x14ac:dyDescent="0.2">
      <c r="A160" s="10"/>
      <c r="B160" s="66"/>
      <c r="C160" s="67"/>
      <c r="D160" s="10"/>
      <c r="E160" s="10"/>
      <c r="F160" s="68"/>
      <c r="G160" s="10"/>
      <c r="H160" s="10"/>
      <c r="I160" s="68"/>
      <c r="J160" s="68"/>
      <c r="K160" s="10"/>
      <c r="L160" s="10"/>
      <c r="M160" s="10"/>
      <c r="N160" s="10"/>
      <c r="O160" s="10"/>
      <c r="P160" s="10"/>
      <c r="Q160" s="10"/>
      <c r="R160" s="10"/>
      <c r="S160" s="10"/>
    </row>
    <row r="161" spans="1:19" ht="24.75" customHeight="1" x14ac:dyDescent="0.2">
      <c r="A161" s="10"/>
      <c r="B161" s="66"/>
      <c r="C161" s="67"/>
      <c r="D161" s="10"/>
      <c r="E161" s="10"/>
      <c r="F161" s="68"/>
      <c r="G161" s="10"/>
      <c r="H161" s="10"/>
      <c r="I161" s="68"/>
      <c r="J161" s="68"/>
      <c r="K161" s="10"/>
      <c r="L161" s="10"/>
      <c r="M161" s="10"/>
      <c r="N161" s="10"/>
      <c r="O161" s="10"/>
      <c r="P161" s="10"/>
      <c r="Q161" s="10"/>
      <c r="R161" s="10"/>
      <c r="S161" s="10"/>
    </row>
    <row r="162" spans="1:19" ht="24.75" customHeight="1" x14ac:dyDescent="0.2">
      <c r="A162" s="10"/>
      <c r="B162" s="66"/>
      <c r="C162" s="67"/>
      <c r="D162" s="10"/>
      <c r="E162" s="10"/>
      <c r="F162" s="68"/>
      <c r="G162" s="10"/>
      <c r="H162" s="10"/>
      <c r="I162" s="68"/>
      <c r="J162" s="68"/>
      <c r="K162" s="10"/>
      <c r="L162" s="10"/>
      <c r="M162" s="10"/>
      <c r="N162" s="10"/>
      <c r="O162" s="10"/>
      <c r="P162" s="10"/>
      <c r="Q162" s="10"/>
      <c r="R162" s="10"/>
      <c r="S162" s="10"/>
    </row>
    <row r="163" spans="1:19" ht="24.75" customHeight="1" x14ac:dyDescent="0.2">
      <c r="A163" s="10"/>
      <c r="B163" s="66"/>
      <c r="C163" s="67"/>
      <c r="D163" s="10"/>
      <c r="E163" s="10"/>
      <c r="F163" s="68"/>
      <c r="G163" s="10"/>
      <c r="H163" s="10"/>
      <c r="I163" s="68"/>
      <c r="J163" s="68"/>
      <c r="K163" s="10"/>
      <c r="L163" s="10"/>
      <c r="M163" s="10"/>
      <c r="N163" s="10"/>
      <c r="O163" s="10"/>
      <c r="P163" s="10"/>
      <c r="Q163" s="10"/>
      <c r="R163" s="10"/>
      <c r="S163" s="10"/>
    </row>
    <row r="164" spans="1:19" ht="24.75" customHeight="1" x14ac:dyDescent="0.2">
      <c r="A164" s="10"/>
      <c r="B164" s="66"/>
      <c r="C164" s="67"/>
      <c r="D164" s="10"/>
      <c r="E164" s="10"/>
      <c r="F164" s="68"/>
      <c r="G164" s="10"/>
      <c r="H164" s="10"/>
      <c r="I164" s="68"/>
      <c r="J164" s="68"/>
      <c r="K164" s="10"/>
      <c r="L164" s="10"/>
      <c r="M164" s="10"/>
      <c r="N164" s="10"/>
      <c r="O164" s="10"/>
      <c r="P164" s="10"/>
      <c r="Q164" s="10"/>
      <c r="R164" s="10"/>
      <c r="S164" s="10"/>
    </row>
    <row r="165" spans="1:19" ht="24.75" customHeight="1" x14ac:dyDescent="0.2">
      <c r="A165" s="10"/>
      <c r="B165" s="66"/>
      <c r="C165" s="67"/>
      <c r="D165" s="10"/>
      <c r="E165" s="10"/>
      <c r="F165" s="68"/>
      <c r="G165" s="10"/>
      <c r="H165" s="10"/>
      <c r="I165" s="68"/>
      <c r="J165" s="68"/>
      <c r="K165" s="10"/>
      <c r="L165" s="10"/>
      <c r="M165" s="10"/>
      <c r="N165" s="10"/>
      <c r="O165" s="10"/>
      <c r="P165" s="10"/>
      <c r="Q165" s="10"/>
      <c r="R165" s="10"/>
      <c r="S165" s="10"/>
    </row>
    <row r="166" spans="1:19" ht="24.75" customHeight="1" x14ac:dyDescent="0.2">
      <c r="A166" s="10"/>
      <c r="B166" s="66"/>
      <c r="C166" s="67"/>
      <c r="D166" s="10"/>
      <c r="E166" s="10"/>
      <c r="F166" s="68"/>
      <c r="G166" s="10"/>
      <c r="H166" s="10"/>
      <c r="I166" s="68"/>
      <c r="J166" s="68"/>
      <c r="K166" s="10"/>
      <c r="L166" s="10"/>
      <c r="M166" s="10"/>
      <c r="N166" s="10"/>
      <c r="O166" s="10"/>
      <c r="P166" s="10"/>
      <c r="Q166" s="10"/>
      <c r="R166" s="10"/>
      <c r="S166" s="10"/>
    </row>
    <row r="167" spans="1:19" ht="24.75" customHeight="1" x14ac:dyDescent="0.2">
      <c r="A167" s="10"/>
      <c r="B167" s="66"/>
      <c r="C167" s="67"/>
      <c r="D167" s="10"/>
      <c r="E167" s="10"/>
      <c r="F167" s="68"/>
      <c r="G167" s="10"/>
      <c r="H167" s="10"/>
      <c r="I167" s="68"/>
      <c r="J167" s="68"/>
      <c r="K167" s="10"/>
      <c r="L167" s="10"/>
      <c r="M167" s="10"/>
      <c r="N167" s="10"/>
      <c r="O167" s="10"/>
      <c r="P167" s="10"/>
      <c r="Q167" s="10"/>
      <c r="R167" s="10"/>
      <c r="S167" s="10"/>
    </row>
    <row r="168" spans="1:19" ht="24.75" customHeight="1" x14ac:dyDescent="0.2">
      <c r="A168" s="10"/>
      <c r="B168" s="66"/>
      <c r="C168" s="67"/>
      <c r="D168" s="10"/>
      <c r="E168" s="10"/>
      <c r="F168" s="68"/>
      <c r="G168" s="10"/>
      <c r="H168" s="10"/>
      <c r="I168" s="68"/>
      <c r="J168" s="68"/>
      <c r="K168" s="10"/>
      <c r="L168" s="10"/>
      <c r="M168" s="10"/>
      <c r="N168" s="10"/>
      <c r="O168" s="10"/>
      <c r="P168" s="10"/>
      <c r="Q168" s="10"/>
      <c r="R168" s="10"/>
      <c r="S168" s="10"/>
    </row>
    <row r="169" spans="1:19" ht="24.75" customHeight="1" x14ac:dyDescent="0.2">
      <c r="A169" s="10"/>
      <c r="B169" s="66"/>
      <c r="C169" s="67"/>
      <c r="D169" s="10"/>
      <c r="E169" s="10"/>
      <c r="F169" s="68"/>
      <c r="G169" s="10"/>
      <c r="H169" s="10"/>
      <c r="I169" s="68"/>
      <c r="J169" s="68"/>
      <c r="K169" s="10"/>
      <c r="L169" s="10"/>
      <c r="M169" s="10"/>
      <c r="N169" s="10"/>
      <c r="O169" s="10"/>
      <c r="P169" s="10"/>
      <c r="Q169" s="10"/>
      <c r="R169" s="10"/>
      <c r="S169" s="10"/>
    </row>
    <row r="170" spans="1:19" ht="24.75" customHeight="1" x14ac:dyDescent="0.2">
      <c r="A170" s="10"/>
      <c r="B170" s="66"/>
      <c r="C170" s="67"/>
      <c r="D170" s="10"/>
      <c r="E170" s="10"/>
      <c r="F170" s="68"/>
      <c r="G170" s="10"/>
      <c r="H170" s="10"/>
      <c r="I170" s="68"/>
      <c r="J170" s="68"/>
      <c r="K170" s="10"/>
      <c r="L170" s="10"/>
      <c r="M170" s="10"/>
      <c r="N170" s="10"/>
      <c r="O170" s="10"/>
      <c r="P170" s="10"/>
      <c r="Q170" s="10"/>
      <c r="R170" s="10"/>
      <c r="S170" s="10"/>
    </row>
    <row r="171" spans="1:19" ht="24.75" customHeight="1" x14ac:dyDescent="0.2">
      <c r="A171" s="10"/>
      <c r="B171" s="66"/>
      <c r="C171" s="67"/>
      <c r="D171" s="10"/>
      <c r="E171" s="10"/>
      <c r="F171" s="68"/>
      <c r="G171" s="10"/>
      <c r="H171" s="10"/>
      <c r="I171" s="68"/>
      <c r="J171" s="68"/>
      <c r="K171" s="10"/>
      <c r="L171" s="10"/>
      <c r="M171" s="10"/>
      <c r="N171" s="10"/>
      <c r="O171" s="10"/>
      <c r="P171" s="10"/>
      <c r="Q171" s="10"/>
      <c r="R171" s="10"/>
      <c r="S171" s="10"/>
    </row>
    <row r="172" spans="1:19" ht="24.75" customHeight="1" x14ac:dyDescent="0.2">
      <c r="A172" s="10"/>
      <c r="B172" s="66"/>
      <c r="C172" s="67"/>
      <c r="D172" s="10"/>
      <c r="E172" s="10"/>
      <c r="F172" s="68"/>
      <c r="G172" s="10"/>
      <c r="H172" s="10"/>
      <c r="I172" s="68"/>
      <c r="J172" s="68"/>
      <c r="K172" s="10"/>
      <c r="L172" s="10"/>
      <c r="M172" s="10"/>
      <c r="N172" s="10"/>
      <c r="O172" s="10"/>
      <c r="P172" s="10"/>
      <c r="Q172" s="10"/>
      <c r="R172" s="10"/>
      <c r="S172" s="10"/>
    </row>
    <row r="173" spans="1:19" ht="24.75" customHeight="1" x14ac:dyDescent="0.2">
      <c r="A173" s="10"/>
      <c r="B173" s="66"/>
      <c r="C173" s="67"/>
      <c r="D173" s="10"/>
      <c r="E173" s="10"/>
      <c r="F173" s="68"/>
      <c r="G173" s="10"/>
      <c r="H173" s="10"/>
      <c r="I173" s="68"/>
      <c r="J173" s="68"/>
      <c r="K173" s="10"/>
      <c r="L173" s="10"/>
      <c r="M173" s="10"/>
      <c r="N173" s="10"/>
      <c r="O173" s="10"/>
      <c r="P173" s="10"/>
      <c r="Q173" s="10"/>
      <c r="R173" s="10"/>
      <c r="S173" s="10"/>
    </row>
    <row r="174" spans="1:19" ht="24.75" customHeight="1" x14ac:dyDescent="0.2">
      <c r="A174" s="10"/>
      <c r="B174" s="66"/>
      <c r="C174" s="67"/>
      <c r="D174" s="10"/>
      <c r="E174" s="10"/>
      <c r="F174" s="68"/>
      <c r="G174" s="10"/>
      <c r="H174" s="10"/>
      <c r="I174" s="68"/>
      <c r="J174" s="68"/>
      <c r="K174" s="10"/>
      <c r="L174" s="10"/>
      <c r="M174" s="10"/>
      <c r="N174" s="10"/>
      <c r="O174" s="10"/>
      <c r="P174" s="10"/>
      <c r="Q174" s="10"/>
      <c r="R174" s="10"/>
      <c r="S174" s="10"/>
    </row>
    <row r="175" spans="1:19" ht="24.75" customHeight="1" x14ac:dyDescent="0.2">
      <c r="A175" s="10"/>
      <c r="B175" s="66"/>
      <c r="C175" s="67"/>
      <c r="D175" s="10"/>
      <c r="E175" s="10"/>
      <c r="F175" s="68"/>
      <c r="G175" s="10"/>
      <c r="H175" s="10"/>
      <c r="I175" s="68"/>
      <c r="J175" s="68"/>
      <c r="K175" s="10"/>
      <c r="L175" s="10"/>
      <c r="M175" s="10"/>
      <c r="N175" s="10"/>
      <c r="O175" s="10"/>
      <c r="P175" s="10"/>
      <c r="Q175" s="10"/>
      <c r="R175" s="10"/>
      <c r="S175" s="10"/>
    </row>
    <row r="176" spans="1:19" ht="24.75" customHeight="1" x14ac:dyDescent="0.2">
      <c r="A176" s="10"/>
      <c r="B176" s="66"/>
      <c r="C176" s="67"/>
      <c r="D176" s="10"/>
      <c r="E176" s="10"/>
      <c r="F176" s="68"/>
      <c r="G176" s="10"/>
      <c r="H176" s="10"/>
      <c r="I176" s="68"/>
      <c r="J176" s="68"/>
      <c r="K176" s="10"/>
      <c r="L176" s="10"/>
      <c r="M176" s="10"/>
      <c r="N176" s="10"/>
      <c r="O176" s="10"/>
      <c r="P176" s="10"/>
      <c r="Q176" s="10"/>
      <c r="R176" s="10"/>
      <c r="S176" s="10"/>
    </row>
    <row r="177" spans="1:19" ht="24.75" customHeight="1" x14ac:dyDescent="0.2">
      <c r="A177" s="10"/>
      <c r="B177" s="66"/>
      <c r="C177" s="67"/>
      <c r="D177" s="10"/>
      <c r="E177" s="10"/>
      <c r="F177" s="68"/>
      <c r="G177" s="10"/>
      <c r="H177" s="10"/>
      <c r="I177" s="68"/>
      <c r="J177" s="68"/>
      <c r="K177" s="10"/>
      <c r="L177" s="10"/>
      <c r="M177" s="10"/>
      <c r="N177" s="10"/>
      <c r="O177" s="10"/>
      <c r="P177" s="10"/>
      <c r="Q177" s="10"/>
      <c r="R177" s="10"/>
      <c r="S177" s="10"/>
    </row>
    <row r="178" spans="1:19" ht="24.75" customHeight="1" x14ac:dyDescent="0.2">
      <c r="A178" s="10"/>
      <c r="B178" s="66"/>
      <c r="C178" s="67"/>
      <c r="D178" s="10"/>
      <c r="E178" s="10"/>
      <c r="F178" s="68"/>
      <c r="G178" s="10"/>
      <c r="H178" s="10"/>
      <c r="I178" s="68"/>
      <c r="J178" s="68"/>
      <c r="K178" s="10"/>
      <c r="L178" s="10"/>
      <c r="M178" s="10"/>
      <c r="N178" s="10"/>
      <c r="O178" s="10"/>
      <c r="P178" s="10"/>
      <c r="Q178" s="10"/>
      <c r="R178" s="10"/>
      <c r="S178" s="10"/>
    </row>
    <row r="179" spans="1:19" ht="24.75" customHeight="1" x14ac:dyDescent="0.2">
      <c r="A179" s="10"/>
      <c r="B179" s="66"/>
      <c r="C179" s="67"/>
      <c r="D179" s="10"/>
      <c r="E179" s="10"/>
      <c r="F179" s="68"/>
      <c r="G179" s="10"/>
      <c r="H179" s="10"/>
      <c r="I179" s="68"/>
      <c r="J179" s="68"/>
      <c r="K179" s="10"/>
      <c r="L179" s="10"/>
      <c r="M179" s="10"/>
      <c r="N179" s="10"/>
      <c r="O179" s="10"/>
      <c r="P179" s="10"/>
      <c r="Q179" s="10"/>
      <c r="R179" s="10"/>
      <c r="S179" s="10"/>
    </row>
    <row r="180" spans="1:19" ht="24.75" customHeight="1" x14ac:dyDescent="0.2">
      <c r="A180" s="10"/>
      <c r="B180" s="66"/>
      <c r="C180" s="67"/>
      <c r="D180" s="10"/>
      <c r="E180" s="10"/>
      <c r="F180" s="68"/>
      <c r="G180" s="10"/>
      <c r="H180" s="10"/>
      <c r="I180" s="68"/>
      <c r="J180" s="68"/>
      <c r="K180" s="10"/>
      <c r="L180" s="10"/>
      <c r="M180" s="10"/>
      <c r="N180" s="10"/>
      <c r="O180" s="10"/>
      <c r="P180" s="10"/>
      <c r="Q180" s="10"/>
      <c r="R180" s="10"/>
      <c r="S180" s="10"/>
    </row>
    <row r="181" spans="1:19" ht="24.75" customHeight="1" x14ac:dyDescent="0.2">
      <c r="A181" s="10"/>
      <c r="B181" s="66"/>
      <c r="C181" s="67"/>
      <c r="D181" s="10"/>
      <c r="E181" s="10"/>
      <c r="F181" s="68"/>
      <c r="G181" s="10"/>
      <c r="H181" s="10"/>
      <c r="I181" s="68"/>
      <c r="J181" s="68"/>
      <c r="K181" s="10"/>
      <c r="L181" s="10"/>
      <c r="M181" s="10"/>
      <c r="N181" s="10"/>
      <c r="O181" s="10"/>
      <c r="P181" s="10"/>
      <c r="Q181" s="10"/>
      <c r="R181" s="10"/>
      <c r="S181" s="10"/>
    </row>
    <row r="182" spans="1:19" ht="24.75" customHeight="1" x14ac:dyDescent="0.2">
      <c r="A182" s="10"/>
      <c r="B182" s="66"/>
      <c r="C182" s="67"/>
      <c r="D182" s="10"/>
      <c r="E182" s="10"/>
      <c r="F182" s="68"/>
      <c r="G182" s="10"/>
      <c r="H182" s="10"/>
      <c r="I182" s="68"/>
      <c r="J182" s="68"/>
      <c r="K182" s="10"/>
      <c r="L182" s="10"/>
      <c r="M182" s="10"/>
      <c r="N182" s="10"/>
      <c r="O182" s="10"/>
      <c r="P182" s="10"/>
      <c r="Q182" s="10"/>
      <c r="R182" s="10"/>
      <c r="S182" s="10"/>
    </row>
    <row r="183" spans="1:19" ht="24.75" customHeight="1" x14ac:dyDescent="0.2">
      <c r="A183" s="10"/>
      <c r="B183" s="66"/>
      <c r="C183" s="67"/>
      <c r="D183" s="10"/>
      <c r="E183" s="10"/>
      <c r="F183" s="68"/>
      <c r="G183" s="10"/>
      <c r="H183" s="10"/>
      <c r="I183" s="68"/>
      <c r="J183" s="68"/>
      <c r="K183" s="10"/>
      <c r="L183" s="10"/>
      <c r="M183" s="10"/>
      <c r="N183" s="10"/>
      <c r="O183" s="10"/>
      <c r="P183" s="10"/>
      <c r="Q183" s="10"/>
      <c r="R183" s="10"/>
      <c r="S183" s="10"/>
    </row>
    <row r="184" spans="1:19" ht="24.75" customHeight="1" x14ac:dyDescent="0.2">
      <c r="A184" s="10"/>
      <c r="B184" s="66"/>
      <c r="C184" s="67"/>
      <c r="D184" s="10"/>
      <c r="E184" s="10"/>
      <c r="F184" s="68"/>
      <c r="G184" s="10"/>
      <c r="H184" s="10"/>
      <c r="I184" s="68"/>
      <c r="J184" s="68"/>
      <c r="K184" s="10"/>
      <c r="L184" s="10"/>
      <c r="M184" s="10"/>
      <c r="N184" s="10"/>
      <c r="O184" s="10"/>
      <c r="P184" s="10"/>
      <c r="Q184" s="10"/>
      <c r="R184" s="10"/>
      <c r="S184" s="10"/>
    </row>
    <row r="185" spans="1:19" ht="24.75" customHeight="1" x14ac:dyDescent="0.2">
      <c r="A185" s="10"/>
      <c r="B185" s="66"/>
      <c r="C185" s="67"/>
      <c r="D185" s="10"/>
      <c r="E185" s="10"/>
      <c r="F185" s="68"/>
      <c r="G185" s="10"/>
      <c r="H185" s="10"/>
      <c r="I185" s="68"/>
      <c r="J185" s="68"/>
      <c r="K185" s="10"/>
      <c r="L185" s="10"/>
      <c r="M185" s="10"/>
      <c r="N185" s="10"/>
      <c r="O185" s="10"/>
      <c r="P185" s="10"/>
      <c r="Q185" s="10"/>
      <c r="R185" s="10"/>
      <c r="S185" s="10"/>
    </row>
    <row r="186" spans="1:19" ht="24.75" customHeight="1" x14ac:dyDescent="0.2">
      <c r="A186" s="10"/>
      <c r="B186" s="66"/>
      <c r="C186" s="67"/>
      <c r="D186" s="10"/>
      <c r="E186" s="10"/>
      <c r="F186" s="68"/>
      <c r="G186" s="10"/>
      <c r="H186" s="10"/>
      <c r="I186" s="68"/>
      <c r="J186" s="68"/>
      <c r="K186" s="10"/>
      <c r="L186" s="10"/>
      <c r="M186" s="10"/>
      <c r="N186" s="10"/>
      <c r="O186" s="10"/>
      <c r="P186" s="10"/>
      <c r="Q186" s="10"/>
      <c r="R186" s="10"/>
      <c r="S186" s="10"/>
    </row>
    <row r="187" spans="1:19" ht="24.75" customHeight="1" x14ac:dyDescent="0.2">
      <c r="A187" s="10"/>
      <c r="B187" s="66"/>
      <c r="C187" s="67"/>
      <c r="D187" s="10"/>
      <c r="E187" s="10"/>
      <c r="F187" s="68"/>
      <c r="G187" s="10"/>
      <c r="H187" s="10"/>
      <c r="I187" s="68"/>
      <c r="J187" s="68"/>
      <c r="K187" s="10"/>
      <c r="L187" s="10"/>
      <c r="M187" s="10"/>
      <c r="N187" s="10"/>
      <c r="O187" s="10"/>
      <c r="P187" s="10"/>
      <c r="Q187" s="10"/>
      <c r="R187" s="10"/>
      <c r="S187" s="10"/>
    </row>
    <row r="188" spans="1:19" ht="24.75" customHeight="1" x14ac:dyDescent="0.2">
      <c r="A188" s="10"/>
      <c r="B188" s="66"/>
      <c r="C188" s="67"/>
      <c r="D188" s="10"/>
      <c r="E188" s="10"/>
      <c r="F188" s="68"/>
      <c r="G188" s="10"/>
      <c r="H188" s="10"/>
      <c r="I188" s="68"/>
      <c r="J188" s="68"/>
      <c r="K188" s="10"/>
      <c r="L188" s="10"/>
      <c r="M188" s="10"/>
      <c r="N188" s="10"/>
      <c r="O188" s="10"/>
      <c r="P188" s="10"/>
      <c r="Q188" s="10"/>
      <c r="R188" s="10"/>
      <c r="S188" s="10"/>
    </row>
    <row r="189" spans="1:19" ht="24.75" customHeight="1" x14ac:dyDescent="0.2">
      <c r="A189" s="10"/>
      <c r="B189" s="66"/>
      <c r="C189" s="67"/>
      <c r="D189" s="10"/>
      <c r="E189" s="10"/>
      <c r="F189" s="68"/>
      <c r="G189" s="10"/>
      <c r="H189" s="10"/>
      <c r="I189" s="68"/>
      <c r="J189" s="68"/>
      <c r="K189" s="10"/>
      <c r="L189" s="10"/>
      <c r="M189" s="10"/>
      <c r="N189" s="10"/>
      <c r="O189" s="10"/>
      <c r="P189" s="10"/>
      <c r="Q189" s="10"/>
      <c r="R189" s="10"/>
      <c r="S189" s="10"/>
    </row>
    <row r="190" spans="1:19" ht="24.75" customHeight="1" x14ac:dyDescent="0.2">
      <c r="A190" s="10"/>
      <c r="B190" s="66"/>
      <c r="C190" s="67"/>
      <c r="D190" s="10"/>
      <c r="E190" s="10"/>
      <c r="F190" s="68"/>
      <c r="G190" s="10"/>
      <c r="H190" s="10"/>
      <c r="I190" s="68"/>
      <c r="J190" s="68"/>
      <c r="K190" s="10"/>
      <c r="L190" s="10"/>
      <c r="M190" s="10"/>
      <c r="N190" s="10"/>
      <c r="O190" s="10"/>
      <c r="P190" s="10"/>
      <c r="Q190" s="10"/>
      <c r="R190" s="10"/>
      <c r="S190" s="10"/>
    </row>
    <row r="191" spans="1:19" ht="24.75" customHeight="1" x14ac:dyDescent="0.2">
      <c r="A191" s="10"/>
      <c r="B191" s="66"/>
      <c r="C191" s="67"/>
      <c r="D191" s="10"/>
      <c r="E191" s="10"/>
      <c r="F191" s="68"/>
      <c r="G191" s="10"/>
      <c r="H191" s="10"/>
      <c r="I191" s="68"/>
      <c r="J191" s="68"/>
      <c r="K191" s="10"/>
      <c r="L191" s="10"/>
      <c r="M191" s="10"/>
      <c r="N191" s="10"/>
      <c r="O191" s="10"/>
      <c r="P191" s="10"/>
      <c r="Q191" s="10"/>
      <c r="R191" s="10"/>
      <c r="S191" s="10"/>
    </row>
    <row r="192" spans="1:19" ht="24.75" customHeight="1" x14ac:dyDescent="0.2">
      <c r="A192" s="10"/>
      <c r="B192" s="66"/>
      <c r="C192" s="67"/>
      <c r="D192" s="10"/>
      <c r="E192" s="10"/>
      <c r="F192" s="68"/>
      <c r="G192" s="10"/>
      <c r="H192" s="10"/>
      <c r="I192" s="68"/>
      <c r="J192" s="68"/>
      <c r="K192" s="10"/>
      <c r="L192" s="10"/>
      <c r="M192" s="10"/>
      <c r="N192" s="10"/>
      <c r="O192" s="10"/>
      <c r="P192" s="10"/>
      <c r="Q192" s="10"/>
      <c r="R192" s="10"/>
      <c r="S192" s="10"/>
    </row>
    <row r="193" spans="1:19" ht="24.75" customHeight="1" x14ac:dyDescent="0.2">
      <c r="A193" s="10"/>
      <c r="B193" s="66"/>
      <c r="C193" s="67"/>
      <c r="D193" s="10"/>
      <c r="E193" s="10"/>
      <c r="F193" s="68"/>
      <c r="G193" s="10"/>
      <c r="H193" s="10"/>
      <c r="I193" s="68"/>
      <c r="J193" s="68"/>
      <c r="K193" s="10"/>
      <c r="L193" s="10"/>
      <c r="M193" s="10"/>
      <c r="N193" s="10"/>
      <c r="O193" s="10"/>
      <c r="P193" s="10"/>
      <c r="Q193" s="10"/>
      <c r="R193" s="10"/>
      <c r="S193" s="10"/>
    </row>
    <row r="194" spans="1:19" ht="24.75" customHeight="1" x14ac:dyDescent="0.2">
      <c r="A194" s="10"/>
      <c r="B194" s="66"/>
      <c r="C194" s="67"/>
      <c r="D194" s="10"/>
      <c r="E194" s="10"/>
      <c r="F194" s="68"/>
      <c r="G194" s="10"/>
      <c r="H194" s="10"/>
      <c r="I194" s="68"/>
      <c r="J194" s="68"/>
      <c r="K194" s="10"/>
      <c r="L194" s="10"/>
      <c r="M194" s="10"/>
      <c r="N194" s="10"/>
      <c r="O194" s="10"/>
      <c r="P194" s="10"/>
      <c r="Q194" s="10"/>
      <c r="R194" s="10"/>
      <c r="S194" s="10"/>
    </row>
    <row r="195" spans="1:19" ht="24.75" customHeight="1" x14ac:dyDescent="0.2">
      <c r="A195" s="10"/>
      <c r="B195" s="66"/>
      <c r="C195" s="67"/>
      <c r="D195" s="10"/>
      <c r="E195" s="10"/>
      <c r="F195" s="68"/>
      <c r="G195" s="10"/>
      <c r="H195" s="10"/>
      <c r="I195" s="68"/>
      <c r="J195" s="68"/>
      <c r="K195" s="10"/>
      <c r="L195" s="10"/>
      <c r="M195" s="10"/>
      <c r="N195" s="10"/>
      <c r="O195" s="10"/>
      <c r="P195" s="10"/>
      <c r="Q195" s="10"/>
      <c r="R195" s="10"/>
      <c r="S195" s="10"/>
    </row>
    <row r="196" spans="1:19" ht="24.75" customHeight="1" x14ac:dyDescent="0.2">
      <c r="A196" s="10"/>
      <c r="B196" s="66"/>
      <c r="C196" s="67"/>
      <c r="D196" s="10"/>
      <c r="E196" s="10"/>
      <c r="F196" s="68"/>
      <c r="G196" s="10"/>
      <c r="H196" s="10"/>
      <c r="I196" s="68"/>
      <c r="J196" s="68"/>
      <c r="K196" s="10"/>
      <c r="L196" s="10"/>
      <c r="M196" s="10"/>
      <c r="N196" s="10"/>
      <c r="O196" s="10"/>
      <c r="P196" s="10"/>
      <c r="Q196" s="10"/>
      <c r="R196" s="10"/>
      <c r="S196" s="10"/>
    </row>
    <row r="197" spans="1:19" ht="24.75" customHeight="1" x14ac:dyDescent="0.2">
      <c r="A197" s="10"/>
      <c r="B197" s="66"/>
      <c r="C197" s="67"/>
      <c r="D197" s="10"/>
      <c r="E197" s="10"/>
      <c r="F197" s="68"/>
      <c r="G197" s="10"/>
      <c r="H197" s="10"/>
      <c r="I197" s="68"/>
      <c r="J197" s="68"/>
      <c r="K197" s="10"/>
      <c r="L197" s="10"/>
      <c r="M197" s="10"/>
      <c r="N197" s="10"/>
      <c r="O197" s="10"/>
      <c r="P197" s="10"/>
      <c r="Q197" s="10"/>
      <c r="R197" s="10"/>
      <c r="S197" s="10"/>
    </row>
    <row r="198" spans="1:19" ht="24.75" customHeight="1" x14ac:dyDescent="0.2">
      <c r="A198" s="10"/>
      <c r="B198" s="66"/>
      <c r="C198" s="67"/>
      <c r="D198" s="10"/>
      <c r="E198" s="10"/>
      <c r="F198" s="68"/>
      <c r="G198" s="10"/>
      <c r="H198" s="10"/>
      <c r="I198" s="68"/>
      <c r="J198" s="68"/>
      <c r="K198" s="10"/>
      <c r="L198" s="10"/>
      <c r="M198" s="10"/>
      <c r="N198" s="10"/>
      <c r="O198" s="10"/>
      <c r="P198" s="10"/>
      <c r="Q198" s="10"/>
      <c r="R198" s="10"/>
      <c r="S198" s="10"/>
    </row>
    <row r="199" spans="1:19" ht="24.75" customHeight="1" x14ac:dyDescent="0.2">
      <c r="A199" s="10"/>
      <c r="B199" s="66"/>
      <c r="C199" s="67"/>
      <c r="D199" s="10"/>
      <c r="E199" s="10"/>
      <c r="F199" s="68"/>
      <c r="G199" s="10"/>
      <c r="H199" s="10"/>
      <c r="I199" s="68"/>
      <c r="J199" s="68"/>
      <c r="K199" s="10"/>
      <c r="L199" s="10"/>
      <c r="M199" s="10"/>
      <c r="N199" s="10"/>
      <c r="O199" s="10"/>
      <c r="P199" s="10"/>
      <c r="Q199" s="10"/>
      <c r="R199" s="10"/>
      <c r="S199" s="10"/>
    </row>
    <row r="200" spans="1:19" ht="24.75" customHeight="1" x14ac:dyDescent="0.2">
      <c r="A200" s="10"/>
      <c r="B200" s="66"/>
      <c r="C200" s="67"/>
      <c r="D200" s="10"/>
      <c r="E200" s="10"/>
      <c r="F200" s="68"/>
      <c r="G200" s="10"/>
      <c r="H200" s="10"/>
      <c r="I200" s="68"/>
      <c r="J200" s="68"/>
      <c r="K200" s="10"/>
      <c r="L200" s="10"/>
      <c r="M200" s="10"/>
      <c r="N200" s="10"/>
      <c r="O200" s="10"/>
      <c r="P200" s="10"/>
      <c r="Q200" s="10"/>
      <c r="R200" s="10"/>
      <c r="S200" s="10"/>
    </row>
    <row r="201" spans="1:19" ht="24.75" customHeight="1" x14ac:dyDescent="0.2">
      <c r="A201" s="10"/>
      <c r="B201" s="66"/>
      <c r="C201" s="67"/>
      <c r="D201" s="10"/>
      <c r="E201" s="10"/>
      <c r="F201" s="68"/>
      <c r="G201" s="10"/>
      <c r="H201" s="10"/>
      <c r="I201" s="68"/>
      <c r="J201" s="68"/>
      <c r="K201" s="10"/>
      <c r="L201" s="10"/>
      <c r="M201" s="10"/>
      <c r="N201" s="10"/>
      <c r="O201" s="10"/>
      <c r="P201" s="10"/>
      <c r="Q201" s="10"/>
      <c r="R201" s="10"/>
      <c r="S201" s="10"/>
    </row>
    <row r="202" spans="1:19" ht="24.75" customHeight="1" x14ac:dyDescent="0.2">
      <c r="A202" s="10"/>
      <c r="B202" s="66"/>
      <c r="C202" s="67"/>
      <c r="D202" s="10"/>
      <c r="E202" s="10"/>
      <c r="F202" s="68"/>
      <c r="G202" s="10"/>
      <c r="H202" s="10"/>
      <c r="I202" s="68"/>
      <c r="J202" s="68"/>
      <c r="K202" s="10"/>
      <c r="L202" s="10"/>
      <c r="M202" s="10"/>
      <c r="N202" s="10"/>
      <c r="O202" s="10"/>
      <c r="P202" s="10"/>
      <c r="Q202" s="10"/>
      <c r="R202" s="10"/>
      <c r="S202" s="10"/>
    </row>
    <row r="203" spans="1:19" ht="24.75" customHeight="1" x14ac:dyDescent="0.2">
      <c r="A203" s="10"/>
      <c r="B203" s="66"/>
      <c r="C203" s="67"/>
      <c r="D203" s="10"/>
      <c r="E203" s="10"/>
      <c r="F203" s="68"/>
      <c r="G203" s="10"/>
      <c r="H203" s="10"/>
      <c r="I203" s="68"/>
      <c r="J203" s="68"/>
      <c r="K203" s="10"/>
      <c r="L203" s="10"/>
      <c r="M203" s="10"/>
      <c r="N203" s="10"/>
      <c r="O203" s="10"/>
      <c r="P203" s="10"/>
      <c r="Q203" s="10"/>
      <c r="R203" s="10"/>
      <c r="S203" s="10"/>
    </row>
    <row r="204" spans="1:19" ht="24.75" customHeight="1" x14ac:dyDescent="0.2">
      <c r="A204" s="10"/>
      <c r="B204" s="66"/>
      <c r="C204" s="67"/>
      <c r="D204" s="10"/>
      <c r="E204" s="10"/>
      <c r="F204" s="68"/>
      <c r="G204" s="10"/>
      <c r="H204" s="10"/>
      <c r="I204" s="68"/>
      <c r="J204" s="68"/>
      <c r="K204" s="10"/>
      <c r="L204" s="10"/>
      <c r="M204" s="10"/>
      <c r="N204" s="10"/>
      <c r="O204" s="10"/>
      <c r="P204" s="10"/>
      <c r="Q204" s="10"/>
      <c r="R204" s="10"/>
      <c r="S204" s="10"/>
    </row>
    <row r="205" spans="1:19" ht="24.75" customHeight="1" x14ac:dyDescent="0.2">
      <c r="A205" s="10"/>
      <c r="B205" s="66"/>
      <c r="C205" s="67"/>
      <c r="D205" s="10"/>
      <c r="E205" s="10"/>
      <c r="F205" s="68"/>
      <c r="G205" s="10"/>
      <c r="H205" s="10"/>
      <c r="I205" s="68"/>
      <c r="J205" s="68"/>
      <c r="K205" s="10"/>
      <c r="L205" s="10"/>
      <c r="M205" s="10"/>
      <c r="N205" s="10"/>
      <c r="O205" s="10"/>
      <c r="P205" s="10"/>
      <c r="Q205" s="10"/>
      <c r="R205" s="10"/>
      <c r="S205" s="10"/>
    </row>
    <row r="206" spans="1:19" ht="24.75" customHeight="1" x14ac:dyDescent="0.2">
      <c r="A206" s="10"/>
      <c r="B206" s="66"/>
      <c r="C206" s="67"/>
      <c r="D206" s="10"/>
      <c r="E206" s="10"/>
      <c r="F206" s="68"/>
      <c r="G206" s="10"/>
      <c r="H206" s="10"/>
      <c r="I206" s="68"/>
      <c r="J206" s="68"/>
      <c r="K206" s="10"/>
      <c r="L206" s="10"/>
      <c r="M206" s="10"/>
      <c r="N206" s="10"/>
      <c r="O206" s="10"/>
      <c r="P206" s="10"/>
      <c r="Q206" s="10"/>
      <c r="R206" s="10"/>
      <c r="S206" s="10"/>
    </row>
    <row r="207" spans="1:19" ht="24.75" customHeight="1" x14ac:dyDescent="0.2">
      <c r="A207" s="10"/>
      <c r="B207" s="66"/>
      <c r="C207" s="67"/>
      <c r="D207" s="10"/>
      <c r="E207" s="10"/>
      <c r="F207" s="68"/>
      <c r="G207" s="10"/>
      <c r="H207" s="10"/>
      <c r="I207" s="68"/>
      <c r="J207" s="68"/>
      <c r="K207" s="10"/>
      <c r="L207" s="10"/>
      <c r="M207" s="10"/>
      <c r="N207" s="10"/>
      <c r="O207" s="10"/>
      <c r="P207" s="10"/>
      <c r="Q207" s="10"/>
      <c r="R207" s="10"/>
      <c r="S207" s="10"/>
    </row>
    <row r="208" spans="1:19" ht="24.75" customHeight="1" x14ac:dyDescent="0.2">
      <c r="A208" s="10"/>
      <c r="B208" s="66"/>
      <c r="C208" s="67"/>
      <c r="D208" s="10"/>
      <c r="E208" s="10"/>
      <c r="F208" s="68"/>
      <c r="G208" s="10"/>
      <c r="H208" s="10"/>
      <c r="I208" s="68"/>
      <c r="J208" s="68"/>
      <c r="K208" s="10"/>
      <c r="L208" s="10"/>
      <c r="M208" s="10"/>
      <c r="N208" s="10"/>
      <c r="O208" s="10"/>
      <c r="P208" s="10"/>
      <c r="Q208" s="10"/>
      <c r="R208" s="10"/>
      <c r="S208" s="10"/>
    </row>
    <row r="209" spans="1:19" ht="24.75" customHeight="1" x14ac:dyDescent="0.2">
      <c r="A209" s="10"/>
      <c r="B209" s="66"/>
      <c r="C209" s="67"/>
      <c r="D209" s="10"/>
      <c r="E209" s="10"/>
      <c r="F209" s="68"/>
      <c r="G209" s="10"/>
      <c r="H209" s="10"/>
      <c r="I209" s="68"/>
      <c r="J209" s="68"/>
      <c r="K209" s="10"/>
      <c r="L209" s="10"/>
      <c r="M209" s="10"/>
      <c r="N209" s="10"/>
      <c r="O209" s="10"/>
      <c r="P209" s="10"/>
      <c r="Q209" s="10"/>
      <c r="R209" s="10"/>
      <c r="S209" s="10"/>
    </row>
    <row r="210" spans="1:19" ht="24.75" customHeight="1" x14ac:dyDescent="0.2">
      <c r="A210" s="10"/>
      <c r="B210" s="66"/>
      <c r="C210" s="67"/>
      <c r="D210" s="10"/>
      <c r="E210" s="10"/>
      <c r="F210" s="68"/>
      <c r="G210" s="10"/>
      <c r="H210" s="10"/>
      <c r="I210" s="68"/>
      <c r="J210" s="68"/>
      <c r="K210" s="10"/>
      <c r="L210" s="10"/>
      <c r="M210" s="10"/>
      <c r="N210" s="10"/>
      <c r="O210" s="10"/>
      <c r="P210" s="10"/>
      <c r="Q210" s="10"/>
      <c r="R210" s="10"/>
      <c r="S210" s="10"/>
    </row>
    <row r="211" spans="1:19" ht="24.75" customHeight="1" x14ac:dyDescent="0.2">
      <c r="A211" s="10"/>
      <c r="B211" s="66"/>
      <c r="C211" s="67"/>
      <c r="D211" s="10"/>
      <c r="E211" s="10"/>
      <c r="F211" s="68"/>
      <c r="G211" s="10"/>
      <c r="H211" s="10"/>
      <c r="I211" s="68"/>
      <c r="J211" s="68"/>
      <c r="K211" s="10"/>
      <c r="L211" s="10"/>
      <c r="M211" s="10"/>
      <c r="N211" s="10"/>
      <c r="O211" s="10"/>
      <c r="P211" s="10"/>
      <c r="Q211" s="10"/>
      <c r="R211" s="10"/>
      <c r="S211" s="10"/>
    </row>
    <row r="212" spans="1:19" ht="24.75" customHeight="1" x14ac:dyDescent="0.2">
      <c r="A212" s="10"/>
      <c r="B212" s="66"/>
      <c r="C212" s="67"/>
      <c r="D212" s="10"/>
      <c r="E212" s="10"/>
      <c r="F212" s="68"/>
      <c r="G212" s="10"/>
      <c r="H212" s="10"/>
      <c r="I212" s="68"/>
      <c r="J212" s="68"/>
      <c r="K212" s="10"/>
      <c r="L212" s="10"/>
      <c r="M212" s="10"/>
      <c r="N212" s="10"/>
      <c r="O212" s="10"/>
      <c r="P212" s="10"/>
      <c r="Q212" s="10"/>
      <c r="R212" s="10"/>
      <c r="S212" s="10"/>
    </row>
    <row r="213" spans="1:19" ht="24.75" customHeight="1" x14ac:dyDescent="0.2">
      <c r="A213" s="10"/>
      <c r="B213" s="66"/>
      <c r="C213" s="67"/>
      <c r="D213" s="10"/>
      <c r="E213" s="10"/>
      <c r="F213" s="68"/>
      <c r="G213" s="10"/>
      <c r="H213" s="10"/>
      <c r="I213" s="68"/>
      <c r="J213" s="68"/>
      <c r="K213" s="10"/>
      <c r="L213" s="10"/>
      <c r="M213" s="10"/>
      <c r="N213" s="10"/>
      <c r="O213" s="10"/>
      <c r="P213" s="10"/>
      <c r="Q213" s="10"/>
      <c r="R213" s="10"/>
      <c r="S213" s="10"/>
    </row>
    <row r="214" spans="1:19" ht="24.75" customHeight="1" x14ac:dyDescent="0.2">
      <c r="A214" s="10"/>
      <c r="B214" s="66"/>
      <c r="C214" s="67"/>
      <c r="D214" s="10"/>
      <c r="E214" s="10"/>
      <c r="F214" s="68"/>
      <c r="G214" s="10"/>
      <c r="H214" s="10"/>
      <c r="I214" s="68"/>
      <c r="J214" s="68"/>
      <c r="K214" s="10"/>
      <c r="L214" s="10"/>
      <c r="M214" s="10"/>
      <c r="N214" s="10"/>
      <c r="O214" s="10"/>
      <c r="P214" s="10"/>
      <c r="Q214" s="10"/>
      <c r="R214" s="10"/>
      <c r="S214" s="10"/>
    </row>
    <row r="215" spans="1:19" ht="24.75" customHeight="1" x14ac:dyDescent="0.2">
      <c r="A215" s="10"/>
      <c r="B215" s="66"/>
      <c r="C215" s="67"/>
      <c r="D215" s="10"/>
      <c r="E215" s="10"/>
      <c r="F215" s="68"/>
      <c r="G215" s="10"/>
      <c r="H215" s="10"/>
      <c r="I215" s="68"/>
      <c r="J215" s="68"/>
      <c r="K215" s="10"/>
      <c r="L215" s="10"/>
      <c r="M215" s="10"/>
      <c r="N215" s="10"/>
      <c r="O215" s="10"/>
      <c r="P215" s="10"/>
      <c r="Q215" s="10"/>
      <c r="R215" s="10"/>
      <c r="S215" s="10"/>
    </row>
    <row r="216" spans="1:19" ht="24.75" customHeight="1" x14ac:dyDescent="0.2">
      <c r="A216" s="10"/>
      <c r="B216" s="66"/>
      <c r="C216" s="67"/>
      <c r="D216" s="10"/>
      <c r="E216" s="10"/>
      <c r="F216" s="68"/>
      <c r="G216" s="10"/>
      <c r="H216" s="10"/>
      <c r="I216" s="68"/>
      <c r="J216" s="68"/>
      <c r="K216" s="10"/>
      <c r="L216" s="10"/>
      <c r="M216" s="10"/>
      <c r="N216" s="10"/>
      <c r="O216" s="10"/>
      <c r="P216" s="10"/>
      <c r="Q216" s="10"/>
      <c r="R216" s="10"/>
      <c r="S216" s="10"/>
    </row>
    <row r="217" spans="1:19" ht="24.75" customHeight="1" x14ac:dyDescent="0.2">
      <c r="A217" s="10"/>
      <c r="B217" s="66"/>
      <c r="C217" s="67"/>
      <c r="D217" s="10"/>
      <c r="E217" s="10"/>
      <c r="F217" s="68"/>
      <c r="G217" s="10"/>
      <c r="H217" s="10"/>
      <c r="I217" s="68"/>
      <c r="J217" s="68"/>
      <c r="K217" s="10"/>
      <c r="L217" s="10"/>
      <c r="M217" s="10"/>
      <c r="N217" s="10"/>
      <c r="O217" s="10"/>
      <c r="P217" s="10"/>
      <c r="Q217" s="10"/>
      <c r="R217" s="10"/>
      <c r="S217" s="10"/>
    </row>
    <row r="218" spans="1:19" ht="24.75" customHeight="1" x14ac:dyDescent="0.2">
      <c r="A218" s="10"/>
      <c r="B218" s="66"/>
      <c r="C218" s="67"/>
      <c r="D218" s="10"/>
      <c r="E218" s="10"/>
      <c r="F218" s="68"/>
      <c r="G218" s="10"/>
      <c r="H218" s="10"/>
      <c r="I218" s="68"/>
      <c r="J218" s="68"/>
      <c r="K218" s="10"/>
      <c r="L218" s="10"/>
      <c r="M218" s="10"/>
      <c r="N218" s="10"/>
      <c r="O218" s="10"/>
      <c r="P218" s="10"/>
      <c r="Q218" s="10"/>
      <c r="R218" s="10"/>
      <c r="S218" s="10"/>
    </row>
    <row r="219" spans="1:19" ht="24.75" customHeight="1" x14ac:dyDescent="0.2">
      <c r="A219" s="10"/>
      <c r="B219" s="66"/>
      <c r="C219" s="67"/>
      <c r="D219" s="10"/>
      <c r="E219" s="10"/>
      <c r="F219" s="68"/>
      <c r="G219" s="10"/>
      <c r="H219" s="10"/>
      <c r="I219" s="68"/>
      <c r="J219" s="68"/>
      <c r="K219" s="10"/>
      <c r="L219" s="10"/>
      <c r="M219" s="10"/>
      <c r="N219" s="10"/>
      <c r="O219" s="10"/>
      <c r="P219" s="10"/>
      <c r="Q219" s="10"/>
      <c r="R219" s="10"/>
      <c r="S219" s="10"/>
    </row>
    <row r="220" spans="1:19" ht="24.75" customHeight="1" x14ac:dyDescent="0.2">
      <c r="A220" s="10"/>
      <c r="B220" s="66"/>
      <c r="C220" s="67"/>
      <c r="D220" s="10"/>
      <c r="E220" s="10"/>
      <c r="F220" s="68"/>
      <c r="G220" s="10"/>
      <c r="H220" s="10"/>
      <c r="I220" s="68"/>
      <c r="J220" s="68"/>
      <c r="K220" s="10"/>
      <c r="L220" s="10"/>
      <c r="M220" s="10"/>
      <c r="N220" s="10"/>
      <c r="O220" s="10"/>
      <c r="P220" s="10"/>
      <c r="Q220" s="10"/>
      <c r="R220" s="10"/>
      <c r="S220" s="10"/>
    </row>
    <row r="221" spans="1:19" ht="24.75" customHeight="1" x14ac:dyDescent="0.2">
      <c r="A221" s="10"/>
      <c r="B221" s="66"/>
      <c r="C221" s="67"/>
      <c r="D221" s="10"/>
      <c r="E221" s="10"/>
      <c r="F221" s="68"/>
      <c r="G221" s="10"/>
      <c r="H221" s="10"/>
      <c r="I221" s="68"/>
      <c r="J221" s="68"/>
      <c r="K221" s="10"/>
      <c r="L221" s="10"/>
      <c r="M221" s="10"/>
      <c r="N221" s="10"/>
      <c r="O221" s="10"/>
      <c r="P221" s="10"/>
      <c r="Q221" s="10"/>
      <c r="R221" s="10"/>
      <c r="S221" s="10"/>
    </row>
    <row r="222" spans="1:19" ht="24.75" customHeight="1" x14ac:dyDescent="0.2">
      <c r="A222" s="10"/>
      <c r="B222" s="66"/>
      <c r="C222" s="67"/>
      <c r="D222" s="10"/>
      <c r="E222" s="10"/>
      <c r="F222" s="68"/>
      <c r="G222" s="10"/>
      <c r="H222" s="10"/>
      <c r="I222" s="68"/>
      <c r="J222" s="68"/>
      <c r="K222" s="10"/>
      <c r="L222" s="10"/>
      <c r="M222" s="10"/>
      <c r="N222" s="10"/>
      <c r="O222" s="10"/>
      <c r="P222" s="10"/>
      <c r="Q222" s="10"/>
      <c r="R222" s="10"/>
      <c r="S222" s="10"/>
    </row>
    <row r="223" spans="1:19" ht="24.75" customHeight="1" x14ac:dyDescent="0.2">
      <c r="A223" s="10"/>
      <c r="B223" s="66"/>
      <c r="C223" s="67"/>
      <c r="D223" s="10"/>
      <c r="E223" s="10"/>
      <c r="F223" s="68"/>
      <c r="G223" s="10"/>
      <c r="H223" s="10"/>
      <c r="I223" s="68"/>
      <c r="J223" s="68"/>
      <c r="K223" s="10"/>
      <c r="L223" s="10"/>
      <c r="M223" s="10"/>
      <c r="N223" s="10"/>
      <c r="O223" s="10"/>
      <c r="P223" s="10"/>
      <c r="Q223" s="10"/>
      <c r="R223" s="10"/>
      <c r="S223" s="10"/>
    </row>
    <row r="224" spans="1:19" ht="24.75" customHeight="1" x14ac:dyDescent="0.2">
      <c r="A224" s="10"/>
      <c r="B224" s="66"/>
      <c r="C224" s="67"/>
      <c r="D224" s="10"/>
      <c r="E224" s="10"/>
      <c r="F224" s="68"/>
      <c r="G224" s="10"/>
      <c r="H224" s="10"/>
      <c r="I224" s="68"/>
      <c r="J224" s="68"/>
      <c r="K224" s="10"/>
      <c r="L224" s="10"/>
      <c r="M224" s="10"/>
      <c r="N224" s="10"/>
      <c r="O224" s="10"/>
      <c r="P224" s="10"/>
      <c r="Q224" s="10"/>
      <c r="R224" s="10"/>
      <c r="S224" s="10"/>
    </row>
    <row r="225" spans="1:19" ht="24.75" customHeight="1" x14ac:dyDescent="0.2">
      <c r="A225" s="10"/>
      <c r="B225" s="66"/>
      <c r="C225" s="67"/>
      <c r="D225" s="10"/>
      <c r="E225" s="10"/>
      <c r="F225" s="68"/>
      <c r="G225" s="10"/>
      <c r="H225" s="10"/>
      <c r="I225" s="68"/>
      <c r="J225" s="68"/>
      <c r="K225" s="10"/>
      <c r="L225" s="10"/>
      <c r="M225" s="10"/>
      <c r="N225" s="10"/>
      <c r="O225" s="10"/>
      <c r="P225" s="10"/>
      <c r="Q225" s="10"/>
      <c r="R225" s="10"/>
      <c r="S225" s="10"/>
    </row>
    <row r="226" spans="1:19" ht="24.75" customHeight="1" x14ac:dyDescent="0.2">
      <c r="A226" s="10"/>
      <c r="B226" s="66"/>
      <c r="C226" s="67"/>
      <c r="D226" s="10"/>
      <c r="E226" s="10"/>
      <c r="F226" s="68"/>
      <c r="G226" s="10"/>
      <c r="H226" s="10"/>
      <c r="I226" s="68"/>
      <c r="J226" s="68"/>
      <c r="K226" s="10"/>
      <c r="L226" s="10"/>
      <c r="M226" s="10"/>
      <c r="N226" s="10"/>
      <c r="O226" s="10"/>
      <c r="P226" s="10"/>
      <c r="Q226" s="10"/>
      <c r="R226" s="10"/>
      <c r="S226" s="10"/>
    </row>
    <row r="227" spans="1:19" ht="24.75" customHeight="1" x14ac:dyDescent="0.2">
      <c r="A227" s="10"/>
      <c r="B227" s="66"/>
      <c r="C227" s="67"/>
      <c r="D227" s="10"/>
      <c r="E227" s="10"/>
      <c r="F227" s="68"/>
      <c r="G227" s="10"/>
      <c r="H227" s="10"/>
      <c r="I227" s="68"/>
      <c r="J227" s="68"/>
      <c r="K227" s="10"/>
      <c r="L227" s="10"/>
      <c r="M227" s="10"/>
      <c r="N227" s="10"/>
      <c r="O227" s="10"/>
      <c r="P227" s="10"/>
      <c r="Q227" s="10"/>
      <c r="R227" s="10"/>
      <c r="S227" s="10"/>
    </row>
    <row r="228" spans="1:19" ht="24.75" customHeight="1" x14ac:dyDescent="0.2">
      <c r="A228" s="10"/>
      <c r="B228" s="66"/>
      <c r="C228" s="67"/>
      <c r="D228" s="10"/>
      <c r="E228" s="10"/>
      <c r="F228" s="68"/>
      <c r="G228" s="10"/>
      <c r="H228" s="10"/>
      <c r="I228" s="68"/>
      <c r="J228" s="68"/>
      <c r="K228" s="10"/>
      <c r="L228" s="10"/>
      <c r="M228" s="10"/>
      <c r="N228" s="10"/>
      <c r="O228" s="10"/>
      <c r="P228" s="10"/>
      <c r="Q228" s="10"/>
      <c r="R228" s="10"/>
      <c r="S228" s="10"/>
    </row>
    <row r="229" spans="1:19" ht="24.75" customHeight="1" x14ac:dyDescent="0.2">
      <c r="A229" s="10"/>
      <c r="B229" s="66"/>
      <c r="C229" s="67"/>
      <c r="D229" s="10"/>
      <c r="E229" s="10"/>
      <c r="F229" s="68"/>
      <c r="G229" s="10"/>
      <c r="H229" s="10"/>
      <c r="I229" s="68"/>
      <c r="J229" s="68"/>
      <c r="K229" s="10"/>
      <c r="L229" s="10"/>
      <c r="M229" s="10"/>
      <c r="N229" s="10"/>
      <c r="O229" s="10"/>
      <c r="P229" s="10"/>
      <c r="Q229" s="10"/>
      <c r="R229" s="10"/>
      <c r="S229" s="10"/>
    </row>
    <row r="230" spans="1:19" ht="24.75" customHeight="1" x14ac:dyDescent="0.2">
      <c r="A230" s="10"/>
      <c r="B230" s="66"/>
      <c r="C230" s="67"/>
      <c r="D230" s="10"/>
      <c r="E230" s="10"/>
      <c r="F230" s="68"/>
      <c r="G230" s="10"/>
      <c r="H230" s="10"/>
      <c r="I230" s="68"/>
      <c r="J230" s="68"/>
      <c r="K230" s="10"/>
      <c r="L230" s="10"/>
      <c r="M230" s="10"/>
      <c r="N230" s="10"/>
      <c r="O230" s="10"/>
      <c r="P230" s="10"/>
      <c r="Q230" s="10"/>
      <c r="R230" s="10"/>
      <c r="S230" s="10"/>
    </row>
    <row r="231" spans="1:19" ht="24.75" customHeight="1" x14ac:dyDescent="0.2">
      <c r="A231" s="10"/>
      <c r="B231" s="66"/>
      <c r="C231" s="67"/>
      <c r="D231" s="10"/>
      <c r="E231" s="10"/>
      <c r="F231" s="68"/>
      <c r="G231" s="10"/>
      <c r="H231" s="10"/>
      <c r="I231" s="68"/>
      <c r="J231" s="68"/>
      <c r="K231" s="10"/>
      <c r="L231" s="10"/>
      <c r="M231" s="10"/>
      <c r="N231" s="10"/>
      <c r="O231" s="10"/>
      <c r="P231" s="10"/>
      <c r="Q231" s="10"/>
      <c r="R231" s="10"/>
      <c r="S231" s="10"/>
    </row>
    <row r="232" spans="1:19" ht="15.75" customHeight="1" x14ac:dyDescent="0.2"/>
    <row r="233" spans="1:19" ht="15.75" customHeight="1" x14ac:dyDescent="0.2"/>
    <row r="234" spans="1:19" ht="15.75" customHeight="1" x14ac:dyDescent="0.2"/>
    <row r="235" spans="1:19" ht="15.75" customHeight="1" x14ac:dyDescent="0.2"/>
    <row r="236" spans="1:19" ht="15.75" customHeight="1" x14ac:dyDescent="0.2"/>
    <row r="237" spans="1:19" ht="15.75" customHeight="1" x14ac:dyDescent="0.2"/>
    <row r="238" spans="1:19" ht="15.75" customHeight="1" x14ac:dyDescent="0.2"/>
    <row r="239" spans="1:19" ht="15.75" customHeight="1" x14ac:dyDescent="0.2"/>
    <row r="240" spans="1:19"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password="CF43" sheet="1" objects="1" scenarios="1"/>
  <mergeCells count="4">
    <mergeCell ref="B4:K4"/>
    <mergeCell ref="C15:H15"/>
    <mergeCell ref="C25:H25"/>
    <mergeCell ref="C31:H31"/>
  </mergeCells>
  <printOptions horizontalCentered="1"/>
  <pageMargins left="0.39370078740157483" right="0.39370078740157483" top="0.39370078740157483" bottom="0.39370078740157483"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11</vt:i4>
      </vt:variant>
    </vt:vector>
  </HeadingPairs>
  <TitlesOfParts>
    <vt:vector size="20" baseType="lpstr">
      <vt:lpstr>Tutorial</vt:lpstr>
      <vt:lpstr>Principal</vt:lpstr>
      <vt:lpstr>1_GSL</vt:lpstr>
      <vt:lpstr>2_GPRE</vt:lpstr>
      <vt:lpstr>3_GP</vt:lpstr>
      <vt:lpstr>4_GC</vt:lpstr>
      <vt:lpstr>5_GPP</vt:lpstr>
      <vt:lpstr>6_ANIMACIÓN </vt:lpstr>
      <vt:lpstr>7_OG</vt:lpstr>
      <vt:lpstr>'1_GSL'!Z_1E16E43F_F033_464B_BD4C_542294C0AEF5_.wvu.PrintArea</vt:lpstr>
      <vt:lpstr>'3_GP'!Z_1E16E43F_F033_464B_BD4C_542294C0AEF5_.wvu.PrintArea</vt:lpstr>
      <vt:lpstr>'5_GPP'!Z_1E16E43F_F033_464B_BD4C_542294C0AEF5_.wvu.PrintArea</vt:lpstr>
      <vt:lpstr>'7_OG'!Z_1E16E43F_F033_464B_BD4C_542294C0AEF5_.wvu.PrintArea</vt:lpstr>
      <vt:lpstr>Principal!Z_1E16E43F_F033_464B_BD4C_542294C0AEF5_.wvu.PrintArea</vt:lpstr>
      <vt:lpstr>'1_GSL'!Z_1E16E43F_F033_464B_BD4C_542294C0AEF5_.wvu.PrintTitles</vt:lpstr>
      <vt:lpstr>'2_GPRE'!Z_1E16E43F_F033_464B_BD4C_542294C0AEF5_.wvu.PrintTitles</vt:lpstr>
      <vt:lpstr>'3_GP'!Z_1E16E43F_F033_464B_BD4C_542294C0AEF5_.wvu.PrintTitles</vt:lpstr>
      <vt:lpstr>'5_GPP'!Z_1E16E43F_F033_464B_BD4C_542294C0AEF5_.wvu.PrintTitles</vt:lpstr>
      <vt:lpstr>'7_OG'!Z_1E16E43F_F033_464B_BD4C_542294C0AEF5_.wvu.PrintTitles</vt:lpstr>
      <vt:lpstr>Principal!Z_1E16E43F_F033_464B_BD4C_542294C0AEF5_.wvu.PrintTitles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ACAU</dc:creator>
  <cp:lastModifiedBy>Cuentas Acau</cp:lastModifiedBy>
  <dcterms:created xsi:type="dcterms:W3CDTF">2019-04-23T15:50:18Z</dcterms:created>
  <dcterms:modified xsi:type="dcterms:W3CDTF">2026-03-24T14:31:00Z</dcterms:modified>
</cp:coreProperties>
</file>