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utorial" sheetId="1" r:id="rId4"/>
    <sheet state="visible" name="Principal" sheetId="2" r:id="rId5"/>
    <sheet state="visible" name="1_GSL" sheetId="3" r:id="rId6"/>
    <sheet state="visible" name="2_GPRE" sheetId="4" r:id="rId7"/>
    <sheet state="visible" name="3_GP" sheetId="5" r:id="rId8"/>
    <sheet state="visible" name="4_GC" sheetId="6" r:id="rId9"/>
    <sheet state="visible" name="5_GPP" sheetId="7" r:id="rId10"/>
    <sheet state="visible" name="6_ANIMACIÓN " sheetId="8" r:id="rId11"/>
    <sheet state="visible" name="7_OG" sheetId="9" r:id="rId12"/>
  </sheets>
  <definedNames>
    <definedName localSheetId="4" name="Z_1E16E43F_F033_464B_BD4C_542294C0AEF5_.wvu.PrintArea">'3_GP'!$B$2:$I$191</definedName>
    <definedName localSheetId="1" name="Z_1E16E43F_F033_464B_BD4C_542294C0AEF5_.wvu.PrintTitles">Principal!$2:$7</definedName>
    <definedName localSheetId="2" name="Z_1E16E43F_F033_464B_BD4C_542294C0AEF5_.wvu.PrintTitles">'1_GSL'!$2:$4</definedName>
    <definedName localSheetId="3" name="Z_1E16E43F_F033_464B_BD4C_542294C0AEF5_.wvu.PrintTitles">'2_GPRE'!$2:$4</definedName>
    <definedName localSheetId="2" name="Z_1E16E43F_F033_464B_BD4C_542294C0AEF5_.wvu.PrintArea">'1_GSL'!$B$2:$I$62</definedName>
    <definedName localSheetId="2" name="Z_1E16E43F_F033_464B_BD4C_542294C0AEF5_.wvu.Cols">#REF!</definedName>
    <definedName localSheetId="4" name="Z_1E16E43F_F033_464B_BD4C_542294C0AEF5_.wvu.PrintTitles">'3_GP'!$2:$4</definedName>
    <definedName localSheetId="6" name="Z_1E16E43F_F033_464B_BD4C_542294C0AEF5_.wvu.PrintTitles">'5_GPP'!$2:$4</definedName>
    <definedName localSheetId="8" name="Z_1E16E43F_F033_464B_BD4C_542294C0AEF5_.wvu.PrintTitles">'7_OG'!$2:$4</definedName>
    <definedName localSheetId="8" name="Z_1E16E43F_F033_464B_BD4C_542294C0AEF5_.wvu.PrintArea">'7_OG'!$B$2:$I$31</definedName>
    <definedName localSheetId="6" name="Z_1E16E43F_F033_464B_BD4C_542294C0AEF5_.wvu.PrintArea">'5_GPP'!$B$2:$I$56</definedName>
    <definedName localSheetId="1" name="Z_1E16E43F_F033_464B_BD4C_542294C0AEF5_.wvu.PrintArea">Principal!$B$2:$E$86</definedName>
  </definedNames>
  <calcPr/>
  <extLst>
    <ext uri="GoogleSheetsCustomDataVersion2">
      <go:sheetsCustomData xmlns:go="http://customooxmlschemas.google.com/" r:id="rId13" roundtripDataChecksum="jCFpOGi3fGhhSHYt5hw8rVmzYjToDwXnPIJti6Aj1Rw="/>
    </ext>
  </extLst>
</workbook>
</file>

<file path=xl/sharedStrings.xml><?xml version="1.0" encoding="utf-8"?>
<sst xmlns="http://schemas.openxmlformats.org/spreadsheetml/2006/main" count="2657" uniqueCount="1454">
  <si>
    <t>Instrucciones para completar información del presupuesto de la obra - ACT Marzo 2026</t>
  </si>
  <si>
    <t xml:space="preserve">Por favor complete la información requerida sobre el presupuesto del proyecto en las hojas 1_Gastos sobre la línea (GSL),  2_Gastos de Pre Producción (GPRE), 3_Gastos de Producción (GP), 4_Crew (GC), 5_Gastos de Post Producción (GPP), 6_Animación, 7_Otros Gastos (OG). </t>
  </si>
  <si>
    <t xml:space="preserve">La hoja 6 (Animación) está pensada para que proyectos de animación, puedan completar todos los gastos en esa hoja. De todos modos, también podrán completarse gastos de animación de proyectos de ficción o documental, si correspondiera. </t>
  </si>
  <si>
    <t>Solamente puede completarse información en las celdas en color amarillo. No se permite desbloquear o modificar la planilla.</t>
  </si>
  <si>
    <r>
      <rPr>
        <rFont val="DM Sans"/>
        <color rgb="FF000000"/>
        <sz val="11.0"/>
      </rPr>
      <t xml:space="preserve">Complete la </t>
    </r>
    <r>
      <rPr>
        <rFont val="DM Sans"/>
        <b/>
        <color rgb="FF000000"/>
        <sz val="11.0"/>
      </rPr>
      <t>Cantidad</t>
    </r>
    <r>
      <rPr>
        <rFont val="DM Sans"/>
        <color rgb="FF000000"/>
        <sz val="11.0"/>
      </rPr>
      <t xml:space="preserve">, </t>
    </r>
    <r>
      <rPr>
        <rFont val="DM Sans"/>
        <b/>
        <color rgb="FF000000"/>
        <sz val="11.0"/>
      </rPr>
      <t>Unidad</t>
    </r>
    <r>
      <rPr>
        <rFont val="DM Sans"/>
        <color rgb="FF000000"/>
        <sz val="11.0"/>
      </rPr>
      <t xml:space="preserve"> (Gobal, Unidad, Dia, según corresponda) e </t>
    </r>
    <r>
      <rPr>
        <rFont val="DM Sans"/>
        <b/>
        <color rgb="FF000000"/>
        <sz val="11.0"/>
      </rPr>
      <t>Importe en $ Uruguayos</t>
    </r>
    <r>
      <rPr>
        <rFont val="DM Sans"/>
        <color rgb="FF000000"/>
        <sz val="11.0"/>
      </rPr>
      <t xml:space="preserve"> del bien o servicio indicado en cada fila. El costo es el producto entre la Cantidad y el Importe unitario. Realice las aclaraciones necesarias en la casilla </t>
    </r>
    <r>
      <rPr>
        <rFont val="DM Sans"/>
        <b/>
        <color rgb="FF000000"/>
        <sz val="11.0"/>
      </rPr>
      <t>Descripción</t>
    </r>
    <r>
      <rPr>
        <rFont val="DM Sans"/>
        <color rgb="FF000000"/>
        <sz val="11.0"/>
      </rPr>
      <t xml:space="preserve"> al final de cada fila completada.</t>
    </r>
  </si>
  <si>
    <r>
      <rPr>
        <rFont val="DM Sans"/>
        <color rgb="FF000000"/>
        <sz val="11.0"/>
      </rPr>
      <t xml:space="preserve">La hoja "Principal" resume la información completada en las hojas 1, 2, 3, 4, 5 , 6 y 7 y </t>
    </r>
    <r>
      <rPr>
        <rFont val="DM Sans"/>
        <b/>
        <color rgb="FF000000"/>
        <sz val="11.0"/>
      </rPr>
      <t>no requiere información adicional, salvo el desglose de aportes por país.</t>
    </r>
  </si>
  <si>
    <t>Tener en cuenta lo establecido en Bases sobre el Presupuesto de la obra:</t>
  </si>
  <si>
    <t>"Presupuesto global de la obra: en el formato adjunto a las presentes bases, en moneda nacional y su equivalente en dólares (indicando tipo de cambio y fecha), incluyendo todos los costos necesarios para la producción de la obra (incluye impuestos). 
Deberá incluirse el desglose de los aportes de los socios coproductores. El documento deberá contener firma del productor uruguayo y los socios coproductores que figuren en el contrato.
El monto del presupuesto global de la obra deberá guardar relación con lo presentado en el Certificado de Nacionalidad; se aceptará como válida una variación de hasta 10% respecto al monto declarado en el Certificado de Nacionalidad."
La planilla de presupuesto deberá subirse en formato excel.
Aparte, deberá subirse archivo de presupuesto principal con el desglose de los aportes de los coproductores, firmado por los socios coproductores.</t>
  </si>
  <si>
    <t>Por favor, complete solamente las celdas amarillas.</t>
  </si>
  <si>
    <t>Nombre del proyecto:</t>
  </si>
  <si>
    <t>Fecha:</t>
  </si>
  <si>
    <t>Tipo de cambio utilizado:</t>
  </si>
  <si>
    <t xml:space="preserve">PROGRAMA URUGUAY AUDIOVISUAL </t>
  </si>
  <si>
    <t>COPRODUCCIÓN MINORITARIA ACAU-ANCINE 2026</t>
  </si>
  <si>
    <t>Desglose de los aportes de los socios coproductores.
Aportes por país.</t>
  </si>
  <si>
    <t>PRESUPUESTO en pesos uruguayos</t>
  </si>
  <si>
    <t>PRESUPUESTO en dólares</t>
  </si>
  <si>
    <t>Uruguay</t>
  </si>
  <si>
    <t>Brasil</t>
  </si>
  <si>
    <t>País 3 (Sustituir por el nombre del país coproductor, si lo hubiera.)</t>
  </si>
  <si>
    <t>País 4 (Sustituir por el nombre del país coproductor, si lo hubiera.)</t>
  </si>
  <si>
    <t>País 5 (Sustituir por el nombre del país coproductor, si lo hubiera.)</t>
  </si>
  <si>
    <t>SOBRE LA LÍNEA</t>
  </si>
  <si>
    <t>TOTAL</t>
  </si>
  <si>
    <t>Monto en dólares</t>
  </si>
  <si>
    <t>%</t>
  </si>
  <si>
    <t>001</t>
  </si>
  <si>
    <t>Costos de Desarrollo</t>
  </si>
  <si>
    <t>002</t>
  </si>
  <si>
    <t>Guion y derechos</t>
  </si>
  <si>
    <t>003</t>
  </si>
  <si>
    <t>Producción Ejecutiva</t>
  </si>
  <si>
    <t>004</t>
  </si>
  <si>
    <t xml:space="preserve">Dirección </t>
  </si>
  <si>
    <t>005</t>
  </si>
  <si>
    <t>Elenco</t>
  </si>
  <si>
    <t>006</t>
  </si>
  <si>
    <t>Transporte y Alojamiento</t>
  </si>
  <si>
    <t>TOTAL SOBRE LA LÍNEA - $ Uruguayos / USD Dólares americanos</t>
  </si>
  <si>
    <t>PREPRODUCCIÓN  Y CIERRE</t>
  </si>
  <si>
    <t>007</t>
  </si>
  <si>
    <t>Casting</t>
  </si>
  <si>
    <t>008</t>
  </si>
  <si>
    <t>Scouting</t>
  </si>
  <si>
    <t>009</t>
  </si>
  <si>
    <t>Preproducción</t>
  </si>
  <si>
    <t>TOTAL PREPRODUCCIÓN - $ Uruguayos / USD Dólares americanos</t>
  </si>
  <si>
    <t>PRODUCCIÓN</t>
  </si>
  <si>
    <t>010</t>
  </si>
  <si>
    <t>Elenco adicional</t>
  </si>
  <si>
    <t>3</t>
  </si>
  <si>
    <t>011</t>
  </si>
  <si>
    <t>Diseño de set</t>
  </si>
  <si>
    <t>012</t>
  </si>
  <si>
    <t>Construcción de set</t>
  </si>
  <si>
    <t>013</t>
  </si>
  <si>
    <t>Ambientación de set</t>
  </si>
  <si>
    <t>014</t>
  </si>
  <si>
    <t>Utilería</t>
  </si>
  <si>
    <t>015</t>
  </si>
  <si>
    <t>Vestuario</t>
  </si>
  <si>
    <t>016</t>
  </si>
  <si>
    <t>Equipamiento</t>
  </si>
  <si>
    <t>017</t>
  </si>
  <si>
    <t>Maquillaje y Peluquería</t>
  </si>
  <si>
    <t>018</t>
  </si>
  <si>
    <t>Transporte</t>
  </si>
  <si>
    <t>019</t>
  </si>
  <si>
    <t>Locaciones</t>
  </si>
  <si>
    <t>020</t>
  </si>
  <si>
    <t>Vehículos y Animales</t>
  </si>
  <si>
    <t>021</t>
  </si>
  <si>
    <t>Efectos Especiales</t>
  </si>
  <si>
    <t>022</t>
  </si>
  <si>
    <t>Efectos Especiales Post</t>
  </si>
  <si>
    <t>023</t>
  </si>
  <si>
    <t>Datos digitales - Contectividad</t>
  </si>
  <si>
    <t>024</t>
  </si>
  <si>
    <t>Gastos de viajes debajo de la línea</t>
  </si>
  <si>
    <t>TOTAL PRODUCCIÓN -  $ Uruguayos / USD Dólares americanos</t>
  </si>
  <si>
    <t>EQUIPO TÉCNICO (PRE, RODAJE Y CIERRE)</t>
  </si>
  <si>
    <t>025</t>
  </si>
  <si>
    <t>EQUIPO TÉCNICO - PRE, RODAJE Y CIERRE</t>
  </si>
  <si>
    <t>4</t>
  </si>
  <si>
    <t>TOTAL EQUIPO TÉCNICO (PRE, RODAJE Y CIERRE) -  $ Uruguayos / USD Dólares americanos</t>
  </si>
  <si>
    <t>POST-PRODUCCIÓN</t>
  </si>
  <si>
    <t>026</t>
  </si>
  <si>
    <t>Edición de Imagen</t>
  </si>
  <si>
    <t>5</t>
  </si>
  <si>
    <t>027</t>
  </si>
  <si>
    <t>Música</t>
  </si>
  <si>
    <t>028</t>
  </si>
  <si>
    <t>Efectos Visuales</t>
  </si>
  <si>
    <t>029</t>
  </si>
  <si>
    <t>Post Producción de Sonido</t>
  </si>
  <si>
    <t>030</t>
  </si>
  <si>
    <t>Post Producción de Imagen</t>
  </si>
  <si>
    <t>TOTAL POST-PRODUCCIÓN -  $ Uruguayos / USD Dólares americanos</t>
  </si>
  <si>
    <t>ANIMACIÓN</t>
  </si>
  <si>
    <t>031</t>
  </si>
  <si>
    <t>CABEZAS DE EQUIPO ANIMACIÓN</t>
  </si>
  <si>
    <t>6</t>
  </si>
  <si>
    <t>032</t>
  </si>
  <si>
    <t>PREPRODUCCIÓN ANIMACIÓN</t>
  </si>
  <si>
    <t>033</t>
  </si>
  <si>
    <t>STOP MOTION, DISEÑO DE SET Y ESCENOGRAFÍA</t>
  </si>
  <si>
    <t>034</t>
  </si>
  <si>
    <t>ANIMACIÓN EQUIPAMIENTO</t>
  </si>
  <si>
    <t>035</t>
  </si>
  <si>
    <t>ANIMACIÓN EQUIPO PRODUCCIÓN</t>
  </si>
  <si>
    <t>036</t>
  </si>
  <si>
    <t>ANIMACIÓN PRODUCCIÓN</t>
  </si>
  <si>
    <t>037</t>
  </si>
  <si>
    <t>ANIMACIÓN EQUIPO POSTPRODUCCIÓN</t>
  </si>
  <si>
    <t>038</t>
  </si>
  <si>
    <t>ANIMACIÓN POSTPRODUCCIÓN DE IMAGEN</t>
  </si>
  <si>
    <t>039</t>
  </si>
  <si>
    <t>ANIMACIÓN POSTPRODUCCIÓN DE SONIDO</t>
  </si>
  <si>
    <t>040</t>
  </si>
  <si>
    <t>ANIMACIÓN MÚSICA</t>
  </si>
  <si>
    <t>041</t>
  </si>
  <si>
    <t>ANIMACIÓN DATOS DIGITALES - CONECTIVIDAD</t>
  </si>
  <si>
    <t>042</t>
  </si>
  <si>
    <t>ANIMACIÓN MISCELÁNEOS</t>
  </si>
  <si>
    <t>TOTAL ANIMACIÓN - $ Uruguayos / USD Dólares americanos</t>
  </si>
  <si>
    <t>OTROS GASTOS</t>
  </si>
  <si>
    <t>043</t>
  </si>
  <si>
    <t>Legal y Contable</t>
  </si>
  <si>
    <t>7</t>
  </si>
  <si>
    <t>044</t>
  </si>
  <si>
    <t>Gastos Operativos</t>
  </si>
  <si>
    <t>045</t>
  </si>
  <si>
    <t>Seguros</t>
  </si>
  <si>
    <t>TOTAL OTROS GASTOS -  $ Uruguayos / USD Dólares americanos</t>
  </si>
  <si>
    <t>MONTOS TOTALES -  $ Uruguayos / USD Dólares americanos</t>
  </si>
  <si>
    <t xml:space="preserve">GASTOS SOBRE LA LÍNEA </t>
  </si>
  <si>
    <t>COSTOS DE DESARROLLO</t>
  </si>
  <si>
    <t>CANTIDAD</t>
  </si>
  <si>
    <t>UNIDAD</t>
  </si>
  <si>
    <t>IMPORTE $</t>
  </si>
  <si>
    <t>IMPORTE USD</t>
  </si>
  <si>
    <t>TAB</t>
  </si>
  <si>
    <t>TOTAL $</t>
  </si>
  <si>
    <t>TOTAL USD</t>
  </si>
  <si>
    <t>DESCRIPCIÓN</t>
  </si>
  <si>
    <t>001-01</t>
  </si>
  <si>
    <t xml:space="preserve">Desglose preliminar </t>
  </si>
  <si>
    <t>001-02</t>
  </si>
  <si>
    <t>Gastos de Oficina</t>
  </si>
  <si>
    <t>001-03</t>
  </si>
  <si>
    <t>Investigación/Scouting</t>
  </si>
  <si>
    <t>001-04</t>
  </si>
  <si>
    <t>Gastos de Viajes</t>
  </si>
  <si>
    <t>001-05</t>
  </si>
  <si>
    <t>Legales y Contables</t>
  </si>
  <si>
    <t>001-06</t>
  </si>
  <si>
    <t>Otros, varios</t>
  </si>
  <si>
    <t>Subtotal COSTOS DE DESARROLLO -  $ Uruguayos / USD Dólares americanos</t>
  </si>
  <si>
    <t>GUION Y DERECHOS</t>
  </si>
  <si>
    <t>002-01</t>
  </si>
  <si>
    <t>Honorarios de Guionistas</t>
  </si>
  <si>
    <t>002-02</t>
  </si>
  <si>
    <t xml:space="preserve">Derechos de Guion </t>
  </si>
  <si>
    <t>002-03</t>
  </si>
  <si>
    <t>Copias de Guion</t>
  </si>
  <si>
    <t>002-04</t>
  </si>
  <si>
    <t xml:space="preserve">Timing de Guion </t>
  </si>
  <si>
    <t xml:space="preserve"> </t>
  </si>
  <si>
    <t>002-05</t>
  </si>
  <si>
    <t>Script Clearence Report</t>
  </si>
  <si>
    <t>002-06</t>
  </si>
  <si>
    <t xml:space="preserve">Otros derechos </t>
  </si>
  <si>
    <t>Subtotal GUION Y DERECHOS -  $ Uruguayos / USD Dólares americanos</t>
  </si>
  <si>
    <t>PRODUCCIÓN EJECUTIVA</t>
  </si>
  <si>
    <t>003-01</t>
  </si>
  <si>
    <t>Productor Ejecutivo</t>
  </si>
  <si>
    <t>003-02</t>
  </si>
  <si>
    <t>Co Productor Ejecutivo</t>
  </si>
  <si>
    <t>003-03</t>
  </si>
  <si>
    <t>Asistentes de Producción Ejecutiva</t>
  </si>
  <si>
    <t>003-04</t>
  </si>
  <si>
    <t>Producción Ejecutiva - Otros (especificar)</t>
  </si>
  <si>
    <t>Subtotal PRODUCCIÓN -  $ Uruguayos / USD Dólares americanos</t>
  </si>
  <si>
    <t>DIRECCIÓN</t>
  </si>
  <si>
    <t>004-01</t>
  </si>
  <si>
    <t xml:space="preserve">Director </t>
  </si>
  <si>
    <t>004-02</t>
  </si>
  <si>
    <t>Ayudante del Director</t>
  </si>
  <si>
    <t>004-03</t>
  </si>
  <si>
    <t xml:space="preserve">Director de Actores </t>
  </si>
  <si>
    <t>004-04</t>
  </si>
  <si>
    <t>Dibujante de Storyboard</t>
  </si>
  <si>
    <t>004-05</t>
  </si>
  <si>
    <t>Coreógrafo</t>
  </si>
  <si>
    <t>004-06</t>
  </si>
  <si>
    <t xml:space="preserve">Asesor Técnico de Dirección / Consultor </t>
  </si>
  <si>
    <t>004-07</t>
  </si>
  <si>
    <t>Subtotal DIRECTOR &amp; STAFF | DIRECCIÓN -  $ Uruguayos / USD Dólares americanos</t>
  </si>
  <si>
    <t>ELENCO</t>
  </si>
  <si>
    <t>005-01.1</t>
  </si>
  <si>
    <t>Elenco Protagónico CACHET</t>
  </si>
  <si>
    <t>005-01.2</t>
  </si>
  <si>
    <t>Elenco Protagónico JORNALES</t>
  </si>
  <si>
    <t>005-02.1</t>
  </si>
  <si>
    <t>Elenco Coprotagónico (3 roles de igual protagonismo) CACHET</t>
  </si>
  <si>
    <t>005-02.2</t>
  </si>
  <si>
    <t>Elenco Coprotagónico (3 roles de igual protagonismo) JORNALES</t>
  </si>
  <si>
    <t>005-03.1</t>
  </si>
  <si>
    <t>Elenco de Reparto CACHET</t>
  </si>
  <si>
    <t>005-03.2</t>
  </si>
  <si>
    <t>Elenco de Reparto JORNALES</t>
  </si>
  <si>
    <t>005-04.1</t>
  </si>
  <si>
    <t>Complementario &gt;3 CACHET</t>
  </si>
  <si>
    <t>005-04.2</t>
  </si>
  <si>
    <t>Complementario &gt;3 JORNALES</t>
  </si>
  <si>
    <t>005-05.1</t>
  </si>
  <si>
    <t>Complementario &lt;3 CACHET</t>
  </si>
  <si>
    <t>005-05.2</t>
  </si>
  <si>
    <t>Complementario &lt;3 JORNALES</t>
  </si>
  <si>
    <t>005-06.1</t>
  </si>
  <si>
    <t>Figurantes Señalados CACHET</t>
  </si>
  <si>
    <t>005-06.2</t>
  </si>
  <si>
    <t>Figurantes Señalados JORNALES</t>
  </si>
  <si>
    <t>005-07</t>
  </si>
  <si>
    <t>Honorarios casting</t>
  </si>
  <si>
    <t>005-08</t>
  </si>
  <si>
    <t>Honorarios Ensayos</t>
  </si>
  <si>
    <t>005-09</t>
  </si>
  <si>
    <t>Pruebas de vestuario</t>
  </si>
  <si>
    <t>005-10</t>
  </si>
  <si>
    <t>Doblajes / ADR</t>
  </si>
  <si>
    <t>005-11</t>
  </si>
  <si>
    <t>Subtotal ELENCO -  $ Uruguayos / USD Dólares americanos</t>
  </si>
  <si>
    <t>TRANSPORTE Y ALOJAMIENTO</t>
  </si>
  <si>
    <t>006-01</t>
  </si>
  <si>
    <t>Vuelos</t>
  </si>
  <si>
    <t>006-02</t>
  </si>
  <si>
    <t>006-03</t>
  </si>
  <si>
    <t>Hoteles / Alojamiento</t>
  </si>
  <si>
    <t>006-04</t>
  </si>
  <si>
    <t>Per Diem</t>
  </si>
  <si>
    <t>006-05</t>
  </si>
  <si>
    <t>Autos sin chofer y combustible</t>
  </si>
  <si>
    <t>006-06</t>
  </si>
  <si>
    <t>Subtotal TRANSPORTE Y ALOJAMIENTO -  $ Uruguayos / USD Dólares americanos</t>
  </si>
  <si>
    <t>GASTOS DE PREPRODUCCIÓN</t>
  </si>
  <si>
    <t>CASTING</t>
  </si>
  <si>
    <t>007-01</t>
  </si>
  <si>
    <t>Gastos de casting</t>
  </si>
  <si>
    <t>007-02</t>
  </si>
  <si>
    <t>Comidas casting</t>
  </si>
  <si>
    <t>007-03</t>
  </si>
  <si>
    <t>Otros, varios (especificar)</t>
  </si>
  <si>
    <t>Subtotal CASTING -  $ Uruguayos / USD Dólares americanos</t>
  </si>
  <si>
    <t>SCOUTING</t>
  </si>
  <si>
    <t>008-01</t>
  </si>
  <si>
    <t>Gastos de scouting</t>
  </si>
  <si>
    <t>008-02</t>
  </si>
  <si>
    <t>Scouting técnico</t>
  </si>
  <si>
    <t>008-03</t>
  </si>
  <si>
    <t>Comidas scouting</t>
  </si>
  <si>
    <t>008-04</t>
  </si>
  <si>
    <t>Subtotal SCOUTING -  $ Uruguayos / USD Dólares americanos</t>
  </si>
  <si>
    <t>PREPRODUCCIÓN</t>
  </si>
  <si>
    <t>009-01</t>
  </si>
  <si>
    <t>Insumos de oficina</t>
  </si>
  <si>
    <t>009-02</t>
  </si>
  <si>
    <t>Comunicación &amp; Internet</t>
  </si>
  <si>
    <t>009-03</t>
  </si>
  <si>
    <t>Alquiler de camionetas</t>
  </si>
  <si>
    <t>009-04</t>
  </si>
  <si>
    <t>Taxis, Uber, etc.</t>
  </si>
  <si>
    <t>009-05</t>
  </si>
  <si>
    <t>Subtotal PREPRODUCCIÓN -  $ Uruguayos / USD Dólares americanos</t>
  </si>
  <si>
    <t>GASTOS PRODUCCIÓN</t>
  </si>
  <si>
    <t>ELENCO ADICIONAL</t>
  </si>
  <si>
    <t>010-01</t>
  </si>
  <si>
    <t>Stand-ins</t>
  </si>
  <si>
    <t>010-02</t>
  </si>
  <si>
    <t>Extras</t>
  </si>
  <si>
    <t>010-03</t>
  </si>
  <si>
    <t>Bailarines</t>
  </si>
  <si>
    <t>010-04</t>
  </si>
  <si>
    <t>Dobles de riesgo</t>
  </si>
  <si>
    <t>010-05</t>
  </si>
  <si>
    <t>Equipamiento dobles de riesgo</t>
  </si>
  <si>
    <t>010-06</t>
  </si>
  <si>
    <t>Gastos de Pruebas de Vestuario, maquillaje, peluquería</t>
  </si>
  <si>
    <t>010-07</t>
  </si>
  <si>
    <t>Subtotal ELENCO ADICIONAL -  $ Uruguayos / USD Dólares americanos</t>
  </si>
  <si>
    <t>DISEÑO DE SET</t>
  </si>
  <si>
    <t>011-01</t>
  </si>
  <si>
    <t>Investigación</t>
  </si>
  <si>
    <t>011-02</t>
  </si>
  <si>
    <t>Compras - consumibles</t>
  </si>
  <si>
    <t>011-03</t>
  </si>
  <si>
    <t>Alquileres</t>
  </si>
  <si>
    <t>011-04</t>
  </si>
  <si>
    <t>Bocetos</t>
  </si>
  <si>
    <t>011-05</t>
  </si>
  <si>
    <t>011-06</t>
  </si>
  <si>
    <t>Subtotal DISEÑO DE SET -  $ Uruguayos / USD Dólares americanos</t>
  </si>
  <si>
    <t>CONSTRUCCIÓN DE SET</t>
  </si>
  <si>
    <t>012-01</t>
  </si>
  <si>
    <t>Escenógrafos</t>
  </si>
  <si>
    <t>012-02</t>
  </si>
  <si>
    <t>Constructores</t>
  </si>
  <si>
    <t>012-03</t>
  </si>
  <si>
    <t>Carpinteros</t>
  </si>
  <si>
    <t>012-04</t>
  </si>
  <si>
    <t>012-05</t>
  </si>
  <si>
    <t>Alquiler de máquinas y herramientas</t>
  </si>
  <si>
    <t>012-06</t>
  </si>
  <si>
    <t>Disposición final de pinturas</t>
  </si>
  <si>
    <t>012-07</t>
  </si>
  <si>
    <t>Alquiler de depósitos</t>
  </si>
  <si>
    <t>012-08</t>
  </si>
  <si>
    <t>Alquiler de talleres</t>
  </si>
  <si>
    <t>012-09</t>
  </si>
  <si>
    <t>Faltantes &amp; roturas</t>
  </si>
  <si>
    <t>012-10</t>
  </si>
  <si>
    <t>Subtotal CONSTRUCCIÓN DE SET -  $ Uruguayos / USD Dólares americanos</t>
  </si>
  <si>
    <t>AMBIENTACIÓN DE SET</t>
  </si>
  <si>
    <t>013-01</t>
  </si>
  <si>
    <t>Peones</t>
  </si>
  <si>
    <t>013-02</t>
  </si>
  <si>
    <t>Jardineros</t>
  </si>
  <si>
    <t>013-03</t>
  </si>
  <si>
    <t>013-04</t>
  </si>
  <si>
    <t>Compras - plantas y verdes</t>
  </si>
  <si>
    <t>013-05</t>
  </si>
  <si>
    <t>013-06</t>
  </si>
  <si>
    <t>013-07</t>
  </si>
  <si>
    <t>Autorizaciones y licencias</t>
  </si>
  <si>
    <t>013-08</t>
  </si>
  <si>
    <t>013-09</t>
  </si>
  <si>
    <t>013-10</t>
  </si>
  <si>
    <t>Subtotal AMBIENTACIÓN DE SET - $ Uruguayos / USD Dólares americanos</t>
  </si>
  <si>
    <t>UTILERÍA</t>
  </si>
  <si>
    <t>014-01</t>
  </si>
  <si>
    <t>Supervisor de armas de fuego</t>
  </si>
  <si>
    <t>014-02</t>
  </si>
  <si>
    <t>014-03</t>
  </si>
  <si>
    <t>014-04</t>
  </si>
  <si>
    <t>Armas y municiones</t>
  </si>
  <si>
    <t>014-05</t>
  </si>
  <si>
    <t>014-06</t>
  </si>
  <si>
    <t>014-07</t>
  </si>
  <si>
    <t>Subtotal UTILERÍA - $ Uruguayos / USD Dólares americanos</t>
  </si>
  <si>
    <t>VESTUARIO</t>
  </si>
  <si>
    <t>015-01</t>
  </si>
  <si>
    <t>Modista/costurero</t>
  </si>
  <si>
    <t>015-02</t>
  </si>
  <si>
    <t>Compras de Vestuario</t>
  </si>
  <si>
    <t>015-03</t>
  </si>
  <si>
    <t>Alquileres de Vestuario</t>
  </si>
  <si>
    <t>015-04</t>
  </si>
  <si>
    <t>Limpieza y acondicionamiento</t>
  </si>
  <si>
    <t>015-05</t>
  </si>
  <si>
    <t>Alteraciones y reparaciones</t>
  </si>
  <si>
    <t>015-06</t>
  </si>
  <si>
    <t>015-07</t>
  </si>
  <si>
    <t>015-08</t>
  </si>
  <si>
    <t>Subtotal VESTUARIO - $ Uruguayos / USD Dólares americanos</t>
  </si>
  <si>
    <t>EQUIPAMIENTO</t>
  </si>
  <si>
    <t>016-01</t>
  </si>
  <si>
    <t>Alquiler cámaras</t>
  </si>
  <si>
    <t>016-02</t>
  </si>
  <si>
    <t>Alquiler lentes</t>
  </si>
  <si>
    <t>016-03</t>
  </si>
  <si>
    <t>Alquiler equipos especiales de cámara</t>
  </si>
  <si>
    <t>016-04</t>
  </si>
  <si>
    <t>Alquiler equipo video assist on set</t>
  </si>
  <si>
    <t>016-05</t>
  </si>
  <si>
    <t>Alquiler equipo data management on set</t>
  </si>
  <si>
    <t>016-06</t>
  </si>
  <si>
    <t>Alquiler equipo de sonido</t>
  </si>
  <si>
    <t>016-07</t>
  </si>
  <si>
    <t>Alquiler equipo de iluminación</t>
  </si>
  <si>
    <t>016-08</t>
  </si>
  <si>
    <t>Alquiler equipos especiales de iluminación</t>
  </si>
  <si>
    <t>1111</t>
  </si>
  <si>
    <t>016-09</t>
  </si>
  <si>
    <t>Alquiler equipo de grip</t>
  </si>
  <si>
    <t>016-10</t>
  </si>
  <si>
    <t>Alquiler equipos especiales de grip</t>
  </si>
  <si>
    <t>016-11</t>
  </si>
  <si>
    <t>Alquiler de dollies</t>
  </si>
  <si>
    <t>016-12</t>
  </si>
  <si>
    <t>Alquiler de grúas</t>
  </si>
  <si>
    <t>016-13</t>
  </si>
  <si>
    <t>Alquiler de grúas telescópicas</t>
  </si>
  <si>
    <t>016-14</t>
  </si>
  <si>
    <t>Alquiler cabeza remota estándar</t>
  </si>
  <si>
    <t>016-15</t>
  </si>
  <si>
    <t>Alquiler cabeza remota estabilizada</t>
  </si>
  <si>
    <t>016-16</t>
  </si>
  <si>
    <t>Alquiler de MoVi, gimbals</t>
  </si>
  <si>
    <t>016-17</t>
  </si>
  <si>
    <t>Alquiler de steadicam</t>
  </si>
  <si>
    <t>016-18</t>
  </si>
  <si>
    <t>Alquiler y servicio de drone</t>
  </si>
  <si>
    <t>016-19</t>
  </si>
  <si>
    <t>Estanco</t>
  </si>
  <si>
    <t>016-20</t>
  </si>
  <si>
    <t>Alquiler generadores iluminación</t>
  </si>
  <si>
    <t>016-21</t>
  </si>
  <si>
    <t>Alquiler generadores basecamp</t>
  </si>
  <si>
    <t>016-22</t>
  </si>
  <si>
    <t>Consumo combustible generadores</t>
  </si>
  <si>
    <t>016-23</t>
  </si>
  <si>
    <t>Alquiler producción para basecamp</t>
  </si>
  <si>
    <t>016-24</t>
  </si>
  <si>
    <t>Alquiler de handies, walkie talkies</t>
  </si>
  <si>
    <t>016-25</t>
  </si>
  <si>
    <t>Consumos, departamento de cámara</t>
  </si>
  <si>
    <t>016-26</t>
  </si>
  <si>
    <t>Consumos, departamento de luces</t>
  </si>
  <si>
    <t>016-27</t>
  </si>
  <si>
    <t>Consumos, departamento de grip</t>
  </si>
  <si>
    <t>016-28</t>
  </si>
  <si>
    <t>Consumos, departamento de sonido</t>
  </si>
  <si>
    <t>016-29</t>
  </si>
  <si>
    <t>Faltantes &amp; roturas, departamento de cámara</t>
  </si>
  <si>
    <t>016-30</t>
  </si>
  <si>
    <t>Faltantes &amp; roturas, departamento de luces</t>
  </si>
  <si>
    <t>016-31</t>
  </si>
  <si>
    <t>Faltantes &amp; roturas, departamento de grip</t>
  </si>
  <si>
    <t>016-32</t>
  </si>
  <si>
    <t>Faltantes &amp; roturas, departamento de sonido</t>
  </si>
  <si>
    <t>016-33</t>
  </si>
  <si>
    <t>Subtotal EQUIPAMIENTO - $ Uruguayos / USD Dólares americanos</t>
  </si>
  <si>
    <t>MAQUILLAJE Y PELUQUERÍA</t>
  </si>
  <si>
    <t>017-01</t>
  </si>
  <si>
    <t>Pelucas y postizos</t>
  </si>
  <si>
    <t>017-02</t>
  </si>
  <si>
    <t>Compras</t>
  </si>
  <si>
    <t>017-03</t>
  </si>
  <si>
    <t xml:space="preserve">Alquileres - (Inc. Valija de Maquillaje y Peluquería) </t>
  </si>
  <si>
    <t>017-04</t>
  </si>
  <si>
    <t>Peluquería</t>
  </si>
  <si>
    <t>017-05</t>
  </si>
  <si>
    <t>017-06</t>
  </si>
  <si>
    <t>Subtotal MAQUILLAJE Y PELUQUERÍA - $ Uruguayos / USD Dólares americanos</t>
  </si>
  <si>
    <t>TRANSPORTE</t>
  </si>
  <si>
    <t>018-01</t>
  </si>
  <si>
    <t>Alquiler de camiones de producción</t>
  </si>
  <si>
    <t>018-02</t>
  </si>
  <si>
    <t>Alquiler de camiones de arte</t>
  </si>
  <si>
    <t>018-03</t>
  </si>
  <si>
    <t>Alquiler de camiones equipamiento técnico</t>
  </si>
  <si>
    <t>018-04</t>
  </si>
  <si>
    <t xml:space="preserve">Alquiler de camiones grip </t>
  </si>
  <si>
    <t>018-05</t>
  </si>
  <si>
    <t>Alquiler de camiones de cámara</t>
  </si>
  <si>
    <t>018-06</t>
  </si>
  <si>
    <t>Alquiler de camioneta producción</t>
  </si>
  <si>
    <t>018-07</t>
  </si>
  <si>
    <t>Alquiler de camioneta elenco</t>
  </si>
  <si>
    <t>018-08</t>
  </si>
  <si>
    <t>Alquiler de camioneta vestuario</t>
  </si>
  <si>
    <t>018-09</t>
  </si>
  <si>
    <t>Alquiler de autos</t>
  </si>
  <si>
    <t>018-10</t>
  </si>
  <si>
    <t>Alquiler de motorhomes</t>
  </si>
  <si>
    <t>018-11</t>
  </si>
  <si>
    <t>Bus</t>
  </si>
  <si>
    <t>018-12</t>
  </si>
  <si>
    <t>Alquiler de Generadores</t>
  </si>
  <si>
    <t>018-13</t>
  </si>
  <si>
    <t>Combustible</t>
  </si>
  <si>
    <t>018-14</t>
  </si>
  <si>
    <t>Comidas</t>
  </si>
  <si>
    <t>018-15</t>
  </si>
  <si>
    <t>Mantenimiento y reparaciones</t>
  </si>
  <si>
    <t>018-16</t>
  </si>
  <si>
    <t>Kilometraje</t>
  </si>
  <si>
    <t>018-17</t>
  </si>
  <si>
    <t>018-18</t>
  </si>
  <si>
    <t>Subtotal TRANSPORTE - $ Uruguayos / USD Dólares americanos</t>
  </si>
  <si>
    <t>LOCACIONES</t>
  </si>
  <si>
    <t>019-01</t>
  </si>
  <si>
    <t>Alquiler de locaciones</t>
  </si>
  <si>
    <t>019-02</t>
  </si>
  <si>
    <t>Alquiler de estudios</t>
  </si>
  <si>
    <t>019-03</t>
  </si>
  <si>
    <t>Acondicionamiento locaciones</t>
  </si>
  <si>
    <t>019-04</t>
  </si>
  <si>
    <t>Campamento producción</t>
  </si>
  <si>
    <t>019-05</t>
  </si>
  <si>
    <t>Permisos para cortes de calle</t>
  </si>
  <si>
    <t>019-06</t>
  </si>
  <si>
    <t>Seguridad en el set</t>
  </si>
  <si>
    <t>019-07</t>
  </si>
  <si>
    <t>Oficial de bomberos</t>
  </si>
  <si>
    <t>019-08</t>
  </si>
  <si>
    <t>Médico</t>
  </si>
  <si>
    <t>019-09</t>
  </si>
  <si>
    <t>Servicios higiénicos</t>
  </si>
  <si>
    <t>019-10</t>
  </si>
  <si>
    <t>Catering</t>
  </si>
  <si>
    <t>019-11</t>
  </si>
  <si>
    <t>Aire acondicionado</t>
  </si>
  <si>
    <t>019-12</t>
  </si>
  <si>
    <t>Sustentabilidad</t>
  </si>
  <si>
    <t>019-13</t>
  </si>
  <si>
    <t>Subtotal LOCACIONES - $ Uruguayos / USD Dólares americanos</t>
  </si>
  <si>
    <t>VEHÍCULOS Y ANIMALES</t>
  </si>
  <si>
    <t>020-01</t>
  </si>
  <si>
    <t>Choferes</t>
  </si>
  <si>
    <t>020-02</t>
  </si>
  <si>
    <t>020-03</t>
  </si>
  <si>
    <t>Aeronaves y Helicópteros</t>
  </si>
  <si>
    <t>020-04</t>
  </si>
  <si>
    <t>Fabricaciones</t>
  </si>
  <si>
    <t>020-05</t>
  </si>
  <si>
    <t>Mecánica, modificaciones &amp; acondicionamiento</t>
  </si>
  <si>
    <t>020-06</t>
  </si>
  <si>
    <t>Animales</t>
  </si>
  <si>
    <t>020-07</t>
  </si>
  <si>
    <t>Entrenadores / wranglers</t>
  </si>
  <si>
    <t>020-08</t>
  </si>
  <si>
    <t>Alimentación y sanidad</t>
  </si>
  <si>
    <t>020-09</t>
  </si>
  <si>
    <t>Pérdidas y daños</t>
  </si>
  <si>
    <t>Subtotal VEHÍCULOS Y ANIMALES - $ Uruguayos / USD Dólares americanos</t>
  </si>
  <si>
    <t>EFECTOS ESPECIALES</t>
  </si>
  <si>
    <t>021-01</t>
  </si>
  <si>
    <t>Coordinador de SPFX</t>
  </si>
  <si>
    <t>021-02</t>
  </si>
  <si>
    <t>Mano de obra SPFX</t>
  </si>
  <si>
    <t>021-03</t>
  </si>
  <si>
    <t>Efecto lluvia</t>
  </si>
  <si>
    <t>021-04</t>
  </si>
  <si>
    <t>Depto Fuegos</t>
  </si>
  <si>
    <t>021-05</t>
  </si>
  <si>
    <t>Compras y alquileres</t>
  </si>
  <si>
    <t>021-06</t>
  </si>
  <si>
    <t>Permisos adicionales</t>
  </si>
  <si>
    <t>021-07</t>
  </si>
  <si>
    <t>021-08</t>
  </si>
  <si>
    <t>Subtotal EFECTOS ESPECIALES - $ Uruguayos / USD Dólares americanos</t>
  </si>
  <si>
    <t>EFECTOS ESPECIALES POST</t>
  </si>
  <si>
    <t>022-01</t>
  </si>
  <si>
    <t>Supervisor de efectos especiales</t>
  </si>
  <si>
    <t>022-02</t>
  </si>
  <si>
    <t>Miniaturas, maquetas</t>
  </si>
  <si>
    <t>022-03</t>
  </si>
  <si>
    <t>Remoción de cables</t>
  </si>
  <si>
    <t>022-04</t>
  </si>
  <si>
    <t>Trucas</t>
  </si>
  <si>
    <t>022-05</t>
  </si>
  <si>
    <t>022-06</t>
  </si>
  <si>
    <t>Subtotal EFECTOS ESPECIALES POST - $ Uruguayos / USD Dólares americanos</t>
  </si>
  <si>
    <t>DATOS DIGITALES - CONECTIVIDAD</t>
  </si>
  <si>
    <t>023-01</t>
  </si>
  <si>
    <t>Compra de Tarjetas Extra para On-Set</t>
  </si>
  <si>
    <t>023-02</t>
  </si>
  <si>
    <t>Compra de Discos Duros para On-Set</t>
  </si>
  <si>
    <t>023-03</t>
  </si>
  <si>
    <t>Compra de Discos Duros para Back Up</t>
  </si>
  <si>
    <t>023-04</t>
  </si>
  <si>
    <t>Compra de cintas LTO para Back Up</t>
  </si>
  <si>
    <t>023-05</t>
  </si>
  <si>
    <t>Conexión a Internet para transferencia y Back Up de archivos</t>
  </si>
  <si>
    <t>023-06</t>
  </si>
  <si>
    <t>Servicios de Data Managment y Data Center para almacenamiento</t>
  </si>
  <si>
    <t>023-07</t>
  </si>
  <si>
    <t>Gastos de envío</t>
  </si>
  <si>
    <t>023-08</t>
  </si>
  <si>
    <t>Subtotal DATOS DIGITALES - CONECTIVIDAD - $ Uruguayos / USD Dólares americanos</t>
  </si>
  <si>
    <t>GASTOS DE VIAJE DEBAJO DE LA LÍNEA</t>
  </si>
  <si>
    <t>024-01</t>
  </si>
  <si>
    <t>Pasajes aéreos</t>
  </si>
  <si>
    <t>024-02</t>
  </si>
  <si>
    <t>Alojamiento y hospedaje</t>
  </si>
  <si>
    <t>024-03</t>
  </si>
  <si>
    <t>024-04</t>
  </si>
  <si>
    <t>Autos de alquiler</t>
  </si>
  <si>
    <t>024-05</t>
  </si>
  <si>
    <t>Taxi &amp; Shuttle</t>
  </si>
  <si>
    <t>024-06</t>
  </si>
  <si>
    <t>Exceso de Equipaje</t>
  </si>
  <si>
    <t>024-07</t>
  </si>
  <si>
    <t>Visas</t>
  </si>
  <si>
    <t>024-08</t>
  </si>
  <si>
    <t>Subtotal GASTOS DE VIAJE DEBAJO DE LA LÍNEA - $ Uruguayos / USD Dólares americanos</t>
  </si>
  <si>
    <t xml:space="preserve">De existir en el proyecto postulado roles técnicos no detallados en los rubros mencionados, la suma de los honorarios correspondientes a éstos deberán ser trasladados al subrubro OTROS de la hoja correspondiente, detallando en DESCRIPCIÓN los roles que se incluyen y/o los códigos de esta hoja. </t>
  </si>
  <si>
    <t>Por favor complete solamente las celdas amarillas.</t>
  </si>
  <si>
    <t xml:space="preserve">EQUIPO TÉCNICO - PRE, RODAJE Y CIERRE </t>
  </si>
  <si>
    <t>025-01</t>
  </si>
  <si>
    <t>1er Asistente de dirección</t>
  </si>
  <si>
    <t>025-01.1</t>
  </si>
  <si>
    <t>Pre produción y cierre</t>
  </si>
  <si>
    <t>025-01.2</t>
  </si>
  <si>
    <t>Rodaje</t>
  </si>
  <si>
    <t>025-01.3</t>
  </si>
  <si>
    <t>Horas extras</t>
  </si>
  <si>
    <t>025-01.4</t>
  </si>
  <si>
    <t>Nocturnidad</t>
  </si>
  <si>
    <t>025-02</t>
  </si>
  <si>
    <t>Planner</t>
  </si>
  <si>
    <t>025.02.1</t>
  </si>
  <si>
    <t>025.02.2</t>
  </si>
  <si>
    <t>025.02.3</t>
  </si>
  <si>
    <t>025.02.4</t>
  </si>
  <si>
    <t>025-03</t>
  </si>
  <si>
    <t>2do Asistente de dirección</t>
  </si>
  <si>
    <t>025.03.1</t>
  </si>
  <si>
    <t>025.03.2</t>
  </si>
  <si>
    <t>025.03.3</t>
  </si>
  <si>
    <t>025.03.4</t>
  </si>
  <si>
    <t>025-04</t>
  </si>
  <si>
    <t>3er. Asistente de dirección</t>
  </si>
  <si>
    <t>025.04.1</t>
  </si>
  <si>
    <t>025.04.2</t>
  </si>
  <si>
    <t>025.04.3</t>
  </si>
  <si>
    <t>025.04.4</t>
  </si>
  <si>
    <t>025-05</t>
  </si>
  <si>
    <t>Coordinador de extras</t>
  </si>
  <si>
    <t>025.05.1</t>
  </si>
  <si>
    <t>025.05.2</t>
  </si>
  <si>
    <t>025.05.3</t>
  </si>
  <si>
    <t>025.05.4</t>
  </si>
  <si>
    <t>025-06</t>
  </si>
  <si>
    <t>Director de casting</t>
  </si>
  <si>
    <t>025-06.1</t>
  </si>
  <si>
    <t>025-06.2</t>
  </si>
  <si>
    <t>025-06.3</t>
  </si>
  <si>
    <t>025-06.4</t>
  </si>
  <si>
    <t>025-07</t>
  </si>
  <si>
    <t>Runners dirección</t>
  </si>
  <si>
    <t>025-07.1</t>
  </si>
  <si>
    <t>025-07.2</t>
  </si>
  <si>
    <t>025-07.3</t>
  </si>
  <si>
    <t>025-07.4</t>
  </si>
  <si>
    <t>025-08</t>
  </si>
  <si>
    <t>Continuista</t>
  </si>
  <si>
    <t>025-08.1</t>
  </si>
  <si>
    <t>025-08.2</t>
  </si>
  <si>
    <t>025-08.3</t>
  </si>
  <si>
    <t>025-08.4</t>
  </si>
  <si>
    <t>025-09</t>
  </si>
  <si>
    <t>Asistente de continuista</t>
  </si>
  <si>
    <t>025-09.1</t>
  </si>
  <si>
    <t>025-09.2</t>
  </si>
  <si>
    <t>025-09.3</t>
  </si>
  <si>
    <t>025-09.4</t>
  </si>
  <si>
    <t>025-10</t>
  </si>
  <si>
    <t>Director/a de producción</t>
  </si>
  <si>
    <t>025-10.1</t>
  </si>
  <si>
    <t>025-10.2</t>
  </si>
  <si>
    <t>025-10.3</t>
  </si>
  <si>
    <t>025-10.4</t>
  </si>
  <si>
    <t>025-11</t>
  </si>
  <si>
    <t>Jefe/a de producción</t>
  </si>
  <si>
    <t>025-11.1</t>
  </si>
  <si>
    <t>025-11.2</t>
  </si>
  <si>
    <t>025-11.3</t>
  </si>
  <si>
    <t>025-11.4</t>
  </si>
  <si>
    <t>025-12</t>
  </si>
  <si>
    <t>1er Asistente de producción</t>
  </si>
  <si>
    <t>025-12.1</t>
  </si>
  <si>
    <t>025-12.2</t>
  </si>
  <si>
    <t>025-12.3</t>
  </si>
  <si>
    <t>025-12.4</t>
  </si>
  <si>
    <t>025-13</t>
  </si>
  <si>
    <t>2do.Asistente de producción</t>
  </si>
  <si>
    <t>025-13.1</t>
  </si>
  <si>
    <t>025-13.2</t>
  </si>
  <si>
    <t>025-13.3</t>
  </si>
  <si>
    <t>025-13.4</t>
  </si>
  <si>
    <t>025-14</t>
  </si>
  <si>
    <t>3er. Asistente de producción</t>
  </si>
  <si>
    <t>025-14.1</t>
  </si>
  <si>
    <t>025-14.2</t>
  </si>
  <si>
    <t>025-14.3</t>
  </si>
  <si>
    <t>025-14.4</t>
  </si>
  <si>
    <t>025-15</t>
  </si>
  <si>
    <t>Runners de Producción</t>
  </si>
  <si>
    <t>025-15.1</t>
  </si>
  <si>
    <t>025-15.2</t>
  </si>
  <si>
    <t>025-15.3</t>
  </si>
  <si>
    <t>025-15.4</t>
  </si>
  <si>
    <t>025-16</t>
  </si>
  <si>
    <t>Productor/a de set</t>
  </si>
  <si>
    <t>025-16.1</t>
  </si>
  <si>
    <t>025-16.2</t>
  </si>
  <si>
    <t>025-16.3</t>
  </si>
  <si>
    <t>025-16.4</t>
  </si>
  <si>
    <t>025.17</t>
  </si>
  <si>
    <t>Asistente de productor/a de set</t>
  </si>
  <si>
    <t>025-17.1</t>
  </si>
  <si>
    <t>025-17.2</t>
  </si>
  <si>
    <t>025-17.3</t>
  </si>
  <si>
    <t>025-17.4</t>
  </si>
  <si>
    <t>025-18</t>
  </si>
  <si>
    <t>Productor/a técnico</t>
  </si>
  <si>
    <t>025-18.1</t>
  </si>
  <si>
    <t>025-18.2</t>
  </si>
  <si>
    <t>025-18.3</t>
  </si>
  <si>
    <t>025-18.4</t>
  </si>
  <si>
    <t>025-19</t>
  </si>
  <si>
    <t>Coordinador/a de producción</t>
  </si>
  <si>
    <t>025-19.1</t>
  </si>
  <si>
    <t>025-19.2</t>
  </si>
  <si>
    <t>025-19.3</t>
  </si>
  <si>
    <t>025-19.4</t>
  </si>
  <si>
    <t>025-20</t>
  </si>
  <si>
    <t>Asistente de coordinador/a de producción</t>
  </si>
  <si>
    <t>025-20.1</t>
  </si>
  <si>
    <t>025-20.2</t>
  </si>
  <si>
    <t>025-20.3</t>
  </si>
  <si>
    <t>025-20.4</t>
  </si>
  <si>
    <t>025-21</t>
  </si>
  <si>
    <t>Productor/a de frente</t>
  </si>
  <si>
    <t>025-21.1</t>
  </si>
  <si>
    <t>025-21.2</t>
  </si>
  <si>
    <t>025-21.3</t>
  </si>
  <si>
    <t>025-21.4</t>
  </si>
  <si>
    <t>025-22</t>
  </si>
  <si>
    <t>Secretaria de producción</t>
  </si>
  <si>
    <t>025-22.1</t>
  </si>
  <si>
    <t>025-22.2</t>
  </si>
  <si>
    <t>025-22.3</t>
  </si>
  <si>
    <t>025-22.4</t>
  </si>
  <si>
    <t>025-23</t>
  </si>
  <si>
    <t>Contable de Producción</t>
  </si>
  <si>
    <t>025-23.1</t>
  </si>
  <si>
    <t>025-23.2</t>
  </si>
  <si>
    <t>025-23.3</t>
  </si>
  <si>
    <t>025-23.4</t>
  </si>
  <si>
    <t>025-24</t>
  </si>
  <si>
    <t>Asistente de contable de producción</t>
  </si>
  <si>
    <t>025-24.1</t>
  </si>
  <si>
    <t>025-24.2</t>
  </si>
  <si>
    <t>025-24.3</t>
  </si>
  <si>
    <t>025-24.4</t>
  </si>
  <si>
    <t>025-25</t>
  </si>
  <si>
    <t>Responsable de pagos</t>
  </si>
  <si>
    <t>025-25.1</t>
  </si>
  <si>
    <t>025-25.2</t>
  </si>
  <si>
    <t>025-25.3</t>
  </si>
  <si>
    <t>025-25.4</t>
  </si>
  <si>
    <t>025-26</t>
  </si>
  <si>
    <t>Jefe/a de locaciones</t>
  </si>
  <si>
    <t>025-26.1</t>
  </si>
  <si>
    <t>025-26.2</t>
  </si>
  <si>
    <t>025-26.3</t>
  </si>
  <si>
    <t>025-26.4</t>
  </si>
  <si>
    <t>025-27</t>
  </si>
  <si>
    <t>Asistente de Locaciones 1</t>
  </si>
  <si>
    <t>025-27.1</t>
  </si>
  <si>
    <t>025-27.2</t>
  </si>
  <si>
    <t>025-27.3</t>
  </si>
  <si>
    <t>025-27.4</t>
  </si>
  <si>
    <t>025-28</t>
  </si>
  <si>
    <t>Asistente de Locaciones 2</t>
  </si>
  <si>
    <t>025-28.1</t>
  </si>
  <si>
    <t>025-28.2</t>
  </si>
  <si>
    <t>025-28.3</t>
  </si>
  <si>
    <t>025-28.4</t>
  </si>
  <si>
    <t>025-29</t>
  </si>
  <si>
    <t>Runners de locaciones</t>
  </si>
  <si>
    <t>025-29.1</t>
  </si>
  <si>
    <t>025-29.2</t>
  </si>
  <si>
    <t>025-29.3</t>
  </si>
  <si>
    <t>025-29.4</t>
  </si>
  <si>
    <t>025-30</t>
  </si>
  <si>
    <t>Diseñador/a de producción</t>
  </si>
  <si>
    <t>025-30.1</t>
  </si>
  <si>
    <t>025-30.2</t>
  </si>
  <si>
    <t>025-30.3</t>
  </si>
  <si>
    <t>025-30.4</t>
  </si>
  <si>
    <t>025-31</t>
  </si>
  <si>
    <t>Asistente de diseñador/a de producción</t>
  </si>
  <si>
    <t>025-31.1</t>
  </si>
  <si>
    <t>025-31.2</t>
  </si>
  <si>
    <t>025-31.3</t>
  </si>
  <si>
    <t>025-31.4</t>
  </si>
  <si>
    <t>025-32</t>
  </si>
  <si>
    <t>Director/a de arte</t>
  </si>
  <si>
    <t>025-32.1</t>
  </si>
  <si>
    <t>025-32.2</t>
  </si>
  <si>
    <t>025-32.3</t>
  </si>
  <si>
    <t>025-32.4</t>
  </si>
  <si>
    <t>025-33</t>
  </si>
  <si>
    <t>Productor/a de arte</t>
  </si>
  <si>
    <t>025-33.1</t>
  </si>
  <si>
    <t>025-33.2</t>
  </si>
  <si>
    <t>025-33.3</t>
  </si>
  <si>
    <t>025-33.4</t>
  </si>
  <si>
    <t>025-34</t>
  </si>
  <si>
    <t>Asistente de productor/a de arte</t>
  </si>
  <si>
    <t>025-34.1</t>
  </si>
  <si>
    <t>025-34.2</t>
  </si>
  <si>
    <t>025-34.3</t>
  </si>
  <si>
    <t>025-34.4</t>
  </si>
  <si>
    <t>025-35</t>
  </si>
  <si>
    <t>Ambientador/a</t>
  </si>
  <si>
    <t>025-35.1</t>
  </si>
  <si>
    <t>025-35.2</t>
  </si>
  <si>
    <t>025-35.3</t>
  </si>
  <si>
    <t>025-35.4</t>
  </si>
  <si>
    <t>025-36</t>
  </si>
  <si>
    <t>Asistente de ambientador/a 1</t>
  </si>
  <si>
    <t>025-36.1</t>
  </si>
  <si>
    <t>025-36.2</t>
  </si>
  <si>
    <t>025-36.3</t>
  </si>
  <si>
    <t>025-36.4</t>
  </si>
  <si>
    <t>025-37</t>
  </si>
  <si>
    <t>Asistente de ambientador/a 2</t>
  </si>
  <si>
    <t>025-37.1</t>
  </si>
  <si>
    <t>025-37.2</t>
  </si>
  <si>
    <t>025-37.3</t>
  </si>
  <si>
    <t>025-37.4</t>
  </si>
  <si>
    <t>025-38</t>
  </si>
  <si>
    <t>Asistente de ambientador/a 3</t>
  </si>
  <si>
    <t>025-38.1</t>
  </si>
  <si>
    <t>025-38.2</t>
  </si>
  <si>
    <t>025-38.3</t>
  </si>
  <si>
    <t>025-38.4</t>
  </si>
  <si>
    <t>025-39</t>
  </si>
  <si>
    <t>Asistente de arte 1</t>
  </si>
  <si>
    <t>025-39.1</t>
  </si>
  <si>
    <t>025-39.2</t>
  </si>
  <si>
    <t>025-39.3</t>
  </si>
  <si>
    <t>025-39.4</t>
  </si>
  <si>
    <t>025-40</t>
  </si>
  <si>
    <t>Asistente de arte 2</t>
  </si>
  <si>
    <t>025-40.1</t>
  </si>
  <si>
    <t>025-40.2</t>
  </si>
  <si>
    <t>025-40.3</t>
  </si>
  <si>
    <t>025-40.4</t>
  </si>
  <si>
    <t>025-41</t>
  </si>
  <si>
    <t>Asistente de arte 3</t>
  </si>
  <si>
    <t>025-41.1</t>
  </si>
  <si>
    <t>025-41.2</t>
  </si>
  <si>
    <t>025-41.3</t>
  </si>
  <si>
    <t>025-41.4</t>
  </si>
  <si>
    <t>025-42</t>
  </si>
  <si>
    <t>Jefe/a de utileros</t>
  </si>
  <si>
    <t>025-42.1</t>
  </si>
  <si>
    <t>025-42.2</t>
  </si>
  <si>
    <t>025-42.3</t>
  </si>
  <si>
    <t>025-42.4</t>
  </si>
  <si>
    <t>025-43</t>
  </si>
  <si>
    <t>Jefe/a de utileros en rodaje</t>
  </si>
  <si>
    <t>025-43.1</t>
  </si>
  <si>
    <t>025-43.2</t>
  </si>
  <si>
    <t>025-43.3</t>
  </si>
  <si>
    <t>025-43.4</t>
  </si>
  <si>
    <t>025-44</t>
  </si>
  <si>
    <t>Asistente Utilero 1</t>
  </si>
  <si>
    <t>025-44.1</t>
  </si>
  <si>
    <t>025-44.2</t>
  </si>
  <si>
    <t>025-44.3</t>
  </si>
  <si>
    <t>025-44.4</t>
  </si>
  <si>
    <t>025-45</t>
  </si>
  <si>
    <t>Asistente Utilero 2</t>
  </si>
  <si>
    <t>025-45.1</t>
  </si>
  <si>
    <t>025-45.2</t>
  </si>
  <si>
    <t>025-45.3</t>
  </si>
  <si>
    <t>025-45.4</t>
  </si>
  <si>
    <t>025-46</t>
  </si>
  <si>
    <t>Utilero/a de avanzada</t>
  </si>
  <si>
    <t>025-46.1</t>
  </si>
  <si>
    <t>025-46.2</t>
  </si>
  <si>
    <t>025-46.3</t>
  </si>
  <si>
    <t>025-46.4</t>
  </si>
  <si>
    <t>025-47</t>
  </si>
  <si>
    <t>Asistente utilero de avanzada</t>
  </si>
  <si>
    <t>025-47.1</t>
  </si>
  <si>
    <t>025-47.2</t>
  </si>
  <si>
    <t>025-47.3</t>
  </si>
  <si>
    <t>025-47.4</t>
  </si>
  <si>
    <t>025-48</t>
  </si>
  <si>
    <t>Leadman</t>
  </si>
  <si>
    <t>025-48.1</t>
  </si>
  <si>
    <t>025-48.2</t>
  </si>
  <si>
    <t>025-48.3</t>
  </si>
  <si>
    <t>025-48.4</t>
  </si>
  <si>
    <t>025-49</t>
  </si>
  <si>
    <t>Diseñador/a gráfico</t>
  </si>
  <si>
    <t>025-49.1</t>
  </si>
  <si>
    <t>025-49.2</t>
  </si>
  <si>
    <t>025-49.3</t>
  </si>
  <si>
    <t>025-49.4</t>
  </si>
  <si>
    <t>025-50</t>
  </si>
  <si>
    <t>Asistente de diseñador/a gráfico</t>
  </si>
  <si>
    <t>025-50.1</t>
  </si>
  <si>
    <t>025-50.2</t>
  </si>
  <si>
    <t>025-50.3</t>
  </si>
  <si>
    <t>025-50.4</t>
  </si>
  <si>
    <t>025-51</t>
  </si>
  <si>
    <t>Director/a de caracterización</t>
  </si>
  <si>
    <t>025-51.1</t>
  </si>
  <si>
    <t>025-51.2</t>
  </si>
  <si>
    <t>025-51.3</t>
  </si>
  <si>
    <t>025-51.4</t>
  </si>
  <si>
    <t>025-52</t>
  </si>
  <si>
    <t>Asistente de caracterización</t>
  </si>
  <si>
    <t>025-52.1</t>
  </si>
  <si>
    <t>025-52.2</t>
  </si>
  <si>
    <t>025-52.3</t>
  </si>
  <si>
    <t>025-52.4</t>
  </si>
  <si>
    <t>025-53</t>
  </si>
  <si>
    <t>Técnico/a FX Maquillaje</t>
  </si>
  <si>
    <t>025-53.1</t>
  </si>
  <si>
    <t>025-53.2</t>
  </si>
  <si>
    <t>025-53.3</t>
  </si>
  <si>
    <t>025-53.4</t>
  </si>
  <si>
    <t>025-54</t>
  </si>
  <si>
    <t>Asistente FX Maquillaje</t>
  </si>
  <si>
    <t>025-54.1</t>
  </si>
  <si>
    <t>025-54.2</t>
  </si>
  <si>
    <t>025-54.3</t>
  </si>
  <si>
    <t>025-54.4</t>
  </si>
  <si>
    <t>025-55</t>
  </si>
  <si>
    <t>Jefe/a de Maquillaje</t>
  </si>
  <si>
    <t>025-55.1</t>
  </si>
  <si>
    <t>025-55.2</t>
  </si>
  <si>
    <t>025-55.3</t>
  </si>
  <si>
    <t>025-55.4</t>
  </si>
  <si>
    <t>025-56</t>
  </si>
  <si>
    <t>Asistente de Maquillaje</t>
  </si>
  <si>
    <t>025-56.1</t>
  </si>
  <si>
    <t>025-56.2</t>
  </si>
  <si>
    <t>025-56.3</t>
  </si>
  <si>
    <t>025-56.4</t>
  </si>
  <si>
    <t>025-57</t>
  </si>
  <si>
    <t>Peinador/a</t>
  </si>
  <si>
    <t>025-57.1</t>
  </si>
  <si>
    <t>025-57.2</t>
  </si>
  <si>
    <t>025-57.3</t>
  </si>
  <si>
    <t>025-57.4</t>
  </si>
  <si>
    <t>025-58</t>
  </si>
  <si>
    <t>Asistente de Peinador/a</t>
  </si>
  <si>
    <t>025-58.1</t>
  </si>
  <si>
    <t>025-58.2</t>
  </si>
  <si>
    <t>025-58.3</t>
  </si>
  <si>
    <t>025-58.4</t>
  </si>
  <si>
    <t>025-59</t>
  </si>
  <si>
    <t xml:space="preserve">Vestuarista </t>
  </si>
  <si>
    <t>025-59.1</t>
  </si>
  <si>
    <t>025-59.2</t>
  </si>
  <si>
    <t>025-59.3</t>
  </si>
  <si>
    <t>025-59.4</t>
  </si>
  <si>
    <t>025-60</t>
  </si>
  <si>
    <t>Productor/a vestuario</t>
  </si>
  <si>
    <t>025-60.1</t>
  </si>
  <si>
    <t>025-60.2</t>
  </si>
  <si>
    <t>025-60.3</t>
  </si>
  <si>
    <t>025-60.4</t>
  </si>
  <si>
    <t>025-61</t>
  </si>
  <si>
    <t>Coordinador/a de vestuario</t>
  </si>
  <si>
    <t>025-61.1</t>
  </si>
  <si>
    <t>025-61.2</t>
  </si>
  <si>
    <t>025-61.3</t>
  </si>
  <si>
    <t>025-61.4</t>
  </si>
  <si>
    <t>025-62</t>
  </si>
  <si>
    <t>Asistente de vestuario 1</t>
  </si>
  <si>
    <t>025-62.1</t>
  </si>
  <si>
    <t>025-62.2</t>
  </si>
  <si>
    <t>025-62.3</t>
  </si>
  <si>
    <t>025-62.4</t>
  </si>
  <si>
    <t>025-63</t>
  </si>
  <si>
    <t>Asistente de vestuario 2</t>
  </si>
  <si>
    <t>025-63.1</t>
  </si>
  <si>
    <t>025-63.2</t>
  </si>
  <si>
    <t>025-63.3</t>
  </si>
  <si>
    <t>025-63.4</t>
  </si>
  <si>
    <t>025-64</t>
  </si>
  <si>
    <t>Asistente de vestuario 3</t>
  </si>
  <si>
    <t>025-64.1</t>
  </si>
  <si>
    <t>025-64.2</t>
  </si>
  <si>
    <t>025-64.3</t>
  </si>
  <si>
    <t>025-64.4</t>
  </si>
  <si>
    <t>025-65</t>
  </si>
  <si>
    <t xml:space="preserve">Director/a de fotografía </t>
  </si>
  <si>
    <t>025-65.1</t>
  </si>
  <si>
    <t>025-65.2</t>
  </si>
  <si>
    <t>025-65.3</t>
  </si>
  <si>
    <t>025-65.4</t>
  </si>
  <si>
    <t>025-66</t>
  </si>
  <si>
    <t>Operador de cámara</t>
  </si>
  <si>
    <t>025-66.1</t>
  </si>
  <si>
    <t>025-66.2</t>
  </si>
  <si>
    <t>025-66.3</t>
  </si>
  <si>
    <t>025-66.4</t>
  </si>
  <si>
    <t>025-67</t>
  </si>
  <si>
    <t>1er Asistente de cámara</t>
  </si>
  <si>
    <t>025-67.1</t>
  </si>
  <si>
    <t>025-67.2</t>
  </si>
  <si>
    <t>025-67.3</t>
  </si>
  <si>
    <t>025-67.4</t>
  </si>
  <si>
    <t>025-68</t>
  </si>
  <si>
    <t>2do asistente de cámara</t>
  </si>
  <si>
    <t>025-68.1</t>
  </si>
  <si>
    <t>025-68.2</t>
  </si>
  <si>
    <t>025-68.3</t>
  </si>
  <si>
    <t>025-68.4</t>
  </si>
  <si>
    <t>025-69</t>
  </si>
  <si>
    <t>DIT</t>
  </si>
  <si>
    <t>025-69.1</t>
  </si>
  <si>
    <t>025-69.2</t>
  </si>
  <si>
    <t>025-69.3</t>
  </si>
  <si>
    <t>025-69.4</t>
  </si>
  <si>
    <t>025-70</t>
  </si>
  <si>
    <t>Data Manager</t>
  </si>
  <si>
    <t>025-70.1</t>
  </si>
  <si>
    <t>025-70.2</t>
  </si>
  <si>
    <t>025-70.3</t>
  </si>
  <si>
    <t>025-70.4</t>
  </si>
  <si>
    <t>025-71</t>
  </si>
  <si>
    <t>Operador de Video</t>
  </si>
  <si>
    <t>025-71.1</t>
  </si>
  <si>
    <t>025-71.2</t>
  </si>
  <si>
    <t>025-71.3</t>
  </si>
  <si>
    <t>025-71.4</t>
  </si>
  <si>
    <t>025-72</t>
  </si>
  <si>
    <t>Gaffer</t>
  </si>
  <si>
    <t>025-72.1</t>
  </si>
  <si>
    <t>025-72.2</t>
  </si>
  <si>
    <t>025-72.3</t>
  </si>
  <si>
    <t>025-72.4</t>
  </si>
  <si>
    <t>025-73</t>
  </si>
  <si>
    <t>Best boy</t>
  </si>
  <si>
    <t>025-73.1</t>
  </si>
  <si>
    <t>025-73.2</t>
  </si>
  <si>
    <t>025-73.3</t>
  </si>
  <si>
    <t>025-73.4</t>
  </si>
  <si>
    <t>025-74</t>
  </si>
  <si>
    <t>Jefe de eléctricos</t>
  </si>
  <si>
    <t>025-74.1</t>
  </si>
  <si>
    <t>025-74.2</t>
  </si>
  <si>
    <t>025-74.3</t>
  </si>
  <si>
    <t>025-74.4</t>
  </si>
  <si>
    <t>025-75</t>
  </si>
  <si>
    <t>Eléctricos</t>
  </si>
  <si>
    <t>025-75.1</t>
  </si>
  <si>
    <t>025-75.2</t>
  </si>
  <si>
    <t>025-75.3</t>
  </si>
  <si>
    <t>025-75.4</t>
  </si>
  <si>
    <t>025-76</t>
  </si>
  <si>
    <t>025-76.1</t>
  </si>
  <si>
    <t>025-76.2</t>
  </si>
  <si>
    <t>025-76.3</t>
  </si>
  <si>
    <t>025-76.4</t>
  </si>
  <si>
    <t>025-77</t>
  </si>
  <si>
    <t>025-77.1</t>
  </si>
  <si>
    <t>025-77.2</t>
  </si>
  <si>
    <t>025-77.3</t>
  </si>
  <si>
    <t>025-77.4</t>
  </si>
  <si>
    <t>025-78</t>
  </si>
  <si>
    <t>Ayudante de eléctricos</t>
  </si>
  <si>
    <t>025-78.1</t>
  </si>
  <si>
    <t>025-78.2</t>
  </si>
  <si>
    <t>025-78.3</t>
  </si>
  <si>
    <t>025-78.4</t>
  </si>
  <si>
    <t>025-79</t>
  </si>
  <si>
    <t>Operador de Generador</t>
  </si>
  <si>
    <t>025-79.1</t>
  </si>
  <si>
    <t>025-79.2</t>
  </si>
  <si>
    <t>025-79.3</t>
  </si>
  <si>
    <t>025-79.4</t>
  </si>
  <si>
    <t>025-80</t>
  </si>
  <si>
    <t xml:space="preserve">Jefe de Grip </t>
  </si>
  <si>
    <t>025-80.1</t>
  </si>
  <si>
    <t>025-80.2</t>
  </si>
  <si>
    <t>025-80.3</t>
  </si>
  <si>
    <t>025-80.4</t>
  </si>
  <si>
    <t>025-81</t>
  </si>
  <si>
    <t>Maquinista</t>
  </si>
  <si>
    <t>025-81.1</t>
  </si>
  <si>
    <t>025-81.2</t>
  </si>
  <si>
    <t>025-81.3</t>
  </si>
  <si>
    <t>025-81.4</t>
  </si>
  <si>
    <t>025-82</t>
  </si>
  <si>
    <t xml:space="preserve">Asistentes de Grip </t>
  </si>
  <si>
    <t>025-82.1</t>
  </si>
  <si>
    <t>025-82.2</t>
  </si>
  <si>
    <t>025-82.3</t>
  </si>
  <si>
    <t>025-82.4</t>
  </si>
  <si>
    <t>025-83</t>
  </si>
  <si>
    <t>Operador de Grúa</t>
  </si>
  <si>
    <t>025-83.1</t>
  </si>
  <si>
    <t>025-83.2</t>
  </si>
  <si>
    <t>025-83.3</t>
  </si>
  <si>
    <t>025-83.4</t>
  </si>
  <si>
    <t>025-84</t>
  </si>
  <si>
    <t>Director de sonido</t>
  </si>
  <si>
    <t>025-84.1</t>
  </si>
  <si>
    <t>025-84.2</t>
  </si>
  <si>
    <t>025-84.3</t>
  </si>
  <si>
    <t>025-84.4</t>
  </si>
  <si>
    <t>025-85</t>
  </si>
  <si>
    <t>Sonidista</t>
  </si>
  <si>
    <t>025-85.1</t>
  </si>
  <si>
    <t>025-85.2</t>
  </si>
  <si>
    <t>025-85.3</t>
  </si>
  <si>
    <t>025-85.4</t>
  </si>
  <si>
    <t>025-86</t>
  </si>
  <si>
    <t>Microfonista</t>
  </si>
  <si>
    <t>025-86.1</t>
  </si>
  <si>
    <t>025-86.2</t>
  </si>
  <si>
    <t>025-86.3</t>
  </si>
  <si>
    <t>025-86.4</t>
  </si>
  <si>
    <t>025-87</t>
  </si>
  <si>
    <t>2o Asistente de Sonido</t>
  </si>
  <si>
    <t>025-87.1</t>
  </si>
  <si>
    <t>025-87.2</t>
  </si>
  <si>
    <t>025-87.3</t>
  </si>
  <si>
    <t>025-87.4</t>
  </si>
  <si>
    <t>025-88</t>
  </si>
  <si>
    <t>Coordinador de viajes</t>
  </si>
  <si>
    <t>025-88.1</t>
  </si>
  <si>
    <t>025-88.2</t>
  </si>
  <si>
    <t>025-88.3</t>
  </si>
  <si>
    <t>025-88.4</t>
  </si>
  <si>
    <t>025-89</t>
  </si>
  <si>
    <t>Coordinador de transporte</t>
  </si>
  <si>
    <t>025-89.1</t>
  </si>
  <si>
    <t>025-89.2</t>
  </si>
  <si>
    <t>025-89.3</t>
  </si>
  <si>
    <t>025-89.4</t>
  </si>
  <si>
    <t>025-90</t>
  </si>
  <si>
    <t>Furgonero</t>
  </si>
  <si>
    <t>025-90.1</t>
  </si>
  <si>
    <t>025-90.2</t>
  </si>
  <si>
    <t>025-90.3</t>
  </si>
  <si>
    <t>025-90.4</t>
  </si>
  <si>
    <t>025-91</t>
  </si>
  <si>
    <t>Entrenador de Animales</t>
  </si>
  <si>
    <t>025-91.1</t>
  </si>
  <si>
    <t>025-91.2</t>
  </si>
  <si>
    <t>025-91.3</t>
  </si>
  <si>
    <t>025-91.4</t>
  </si>
  <si>
    <t>025-92</t>
  </si>
  <si>
    <t>Coordinador de vehículos en escena</t>
  </si>
  <si>
    <t>025-92.1</t>
  </si>
  <si>
    <t>025-92.2</t>
  </si>
  <si>
    <t>025-92.3</t>
  </si>
  <si>
    <t>025-92.4</t>
  </si>
  <si>
    <t>025-93</t>
  </si>
  <si>
    <t>Coordinador de dobles de riesgo</t>
  </si>
  <si>
    <t>025-93.1</t>
  </si>
  <si>
    <t>025-93.2</t>
  </si>
  <si>
    <t>025-93.3</t>
  </si>
  <si>
    <t>025-93.4</t>
  </si>
  <si>
    <t>025-94</t>
  </si>
  <si>
    <t>Foto fija</t>
  </si>
  <si>
    <t>025-94.1</t>
  </si>
  <si>
    <t>025-94.2</t>
  </si>
  <si>
    <t>025-94.3</t>
  </si>
  <si>
    <t>025-94.4</t>
  </si>
  <si>
    <t>025-95</t>
  </si>
  <si>
    <t>Otros</t>
  </si>
  <si>
    <t>025-95.1</t>
  </si>
  <si>
    <t>025-95.2</t>
  </si>
  <si>
    <t>025-95.3</t>
  </si>
  <si>
    <t>025-95.4</t>
  </si>
  <si>
    <t>Subtotal EQUIPO TÉCNICO - PRE, RODAJE Y CIERRE - $ Uruguayos / USD Dólares americanos</t>
  </si>
  <si>
    <t xml:space="preserve">GASTOS DE POST PRODUCCIÓN </t>
  </si>
  <si>
    <t>EDICIÓN DE IMAGEN</t>
  </si>
  <si>
    <t>026-01</t>
  </si>
  <si>
    <t>Coordinador de post producción</t>
  </si>
  <si>
    <t>026-02</t>
  </si>
  <si>
    <t>Editor</t>
  </si>
  <si>
    <t>026-03</t>
  </si>
  <si>
    <t>As Editor</t>
  </si>
  <si>
    <t>026-04</t>
  </si>
  <si>
    <t>Editor de Música</t>
  </si>
  <si>
    <t>026-05</t>
  </si>
  <si>
    <t>Estudio de edición de Música y equipamiento</t>
  </si>
  <si>
    <t>026-06</t>
  </si>
  <si>
    <t>Contador de Postproducción</t>
  </si>
  <si>
    <t>026-07</t>
  </si>
  <si>
    <t>Mensajero</t>
  </si>
  <si>
    <t>026-08</t>
  </si>
  <si>
    <t>Consumibles</t>
  </si>
  <si>
    <t>026-09</t>
  </si>
  <si>
    <t>Isla de edición</t>
  </si>
  <si>
    <t>026-10</t>
  </si>
  <si>
    <t>Alquiler de equipamiento</t>
  </si>
  <si>
    <t>026-11</t>
  </si>
  <si>
    <t>Subtotal EDICIÓN DE IMAGEN - $ Uruguayos / USD Dólares americanos</t>
  </si>
  <si>
    <t>MÚSICA</t>
  </si>
  <si>
    <t>027-01</t>
  </si>
  <si>
    <t>Supervisor de Música</t>
  </si>
  <si>
    <t>027-02</t>
  </si>
  <si>
    <t>Compositor</t>
  </si>
  <si>
    <t>027-03</t>
  </si>
  <si>
    <t>Músicos</t>
  </si>
  <si>
    <t>027-04</t>
  </si>
  <si>
    <t>Cantantes</t>
  </si>
  <si>
    <t>027-05</t>
  </si>
  <si>
    <t>Letristas</t>
  </si>
  <si>
    <t>027-06</t>
  </si>
  <si>
    <t>Derechos de Música</t>
  </si>
  <si>
    <t>027-07</t>
  </si>
  <si>
    <t>Otras autorizaciones y licencias</t>
  </si>
  <si>
    <t>027-08</t>
  </si>
  <si>
    <t>Adquisición de derechos de obras preexistentes</t>
  </si>
  <si>
    <t>027-09</t>
  </si>
  <si>
    <t>Estudio de grabación y operarios</t>
  </si>
  <si>
    <t>027-10</t>
  </si>
  <si>
    <t>Subtotal MÚSICA - $ Uruguayos / USD Dólares americanos</t>
  </si>
  <si>
    <t>EFECTOS VISUALES</t>
  </si>
  <si>
    <t>028-01</t>
  </si>
  <si>
    <t>Supervisor de Efectos</t>
  </si>
  <si>
    <t>028-02</t>
  </si>
  <si>
    <t>CGI</t>
  </si>
  <si>
    <t>028-03</t>
  </si>
  <si>
    <t>Transfers</t>
  </si>
  <si>
    <t>028-04</t>
  </si>
  <si>
    <t>Conversiones</t>
  </si>
  <si>
    <t>028-05</t>
  </si>
  <si>
    <t>Subtotal EFECTOS VISUALES - $ Uruguayos / USD Dólares americanos</t>
  </si>
  <si>
    <t>POST PRODUCCIÓN DE SONIDO</t>
  </si>
  <si>
    <t>029-01</t>
  </si>
  <si>
    <t>Paquete post producción de sonido</t>
  </si>
  <si>
    <t>029-02</t>
  </si>
  <si>
    <t>Estudio de doblaje y operarios</t>
  </si>
  <si>
    <t>029-03</t>
  </si>
  <si>
    <t>FX Sonido Foley</t>
  </si>
  <si>
    <t>029-04</t>
  </si>
  <si>
    <t>Licencias</t>
  </si>
  <si>
    <t>029-05</t>
  </si>
  <si>
    <t>Subtotal POST PRODUCCIÓN DE SONIDO - $ Uruguayos / USD Dólares americanos</t>
  </si>
  <si>
    <t xml:space="preserve"> POST PRODUCCIÓN DE IMAGEN </t>
  </si>
  <si>
    <t>030-01</t>
  </si>
  <si>
    <t>Corrección de color</t>
  </si>
  <si>
    <t>030-02</t>
  </si>
  <si>
    <t>Conformado</t>
  </si>
  <si>
    <t>030-03</t>
  </si>
  <si>
    <t>Stock de Imágenes</t>
  </si>
  <si>
    <t>030-04</t>
  </si>
  <si>
    <t>Answer Prints / Protect Masters - Servicio no disponible en UY</t>
  </si>
  <si>
    <t>030-05</t>
  </si>
  <si>
    <t>Data Backup</t>
  </si>
  <si>
    <t>030-06</t>
  </si>
  <si>
    <t>Opticals - Servicio no disponible en UY</t>
  </si>
  <si>
    <t>030-07</t>
  </si>
  <si>
    <t>Digital Video Elements</t>
  </si>
  <si>
    <t>030-08</t>
  </si>
  <si>
    <t>Copias fílmicas de distribución - Servicio no disponible en UY</t>
  </si>
  <si>
    <t>030-09</t>
  </si>
  <si>
    <t>Deliveries</t>
  </si>
  <si>
    <t>030-10</t>
  </si>
  <si>
    <t>Títulos</t>
  </si>
  <si>
    <t>030-11</t>
  </si>
  <si>
    <t>Subtotal POST PRODUCCIÓN DE IMAGEN - $ Uruguayos / USD Dólares americanos</t>
  </si>
  <si>
    <t xml:space="preserve"> GASTOS DE ANIMACIÓN                                                                                </t>
  </si>
  <si>
    <t xml:space="preserve"> ESTA PESTAÑA UNIFICA TODAS LAS ETAPAS PARA PROYECTOS DE ANIMACIÓN. TAMBIÉN PUEDE COMPLETAR SÓLO LOS RUBROS DE ANIMACIÓN QUE PERTENEZCAN A SU PROYECTO.</t>
  </si>
  <si>
    <t>GASTOS SOBRE LA LÍNEA (EN UNA ETAPA O TODO EL PROYECTO)</t>
  </si>
  <si>
    <t>031-01</t>
  </si>
  <si>
    <t>Director de arte</t>
  </si>
  <si>
    <t>031-02</t>
  </si>
  <si>
    <t>Asistente de Director de arte</t>
  </si>
  <si>
    <t>031-03</t>
  </si>
  <si>
    <t>Director</t>
  </si>
  <si>
    <t>031-04</t>
  </si>
  <si>
    <t>Director de Línea</t>
  </si>
  <si>
    <t>031-05</t>
  </si>
  <si>
    <t>Asistente Director de Línea</t>
  </si>
  <si>
    <t>031-06</t>
  </si>
  <si>
    <t>Subtotal CABEZAS DE EQUIPO ANIMACIÓN - $ Uruguayos / USD Dólares americanos</t>
  </si>
  <si>
    <t>032-01</t>
  </si>
  <si>
    <t>Animatic</t>
  </si>
  <si>
    <t>032-02</t>
  </si>
  <si>
    <t>Diseño de personajes</t>
  </si>
  <si>
    <t>032-03</t>
  </si>
  <si>
    <t>Diseño de set, vestuario, estructuras, rigging</t>
  </si>
  <si>
    <t>032-04</t>
  </si>
  <si>
    <t>Storyboard</t>
  </si>
  <si>
    <t>032-05</t>
  </si>
  <si>
    <t>Subtotal PREPRODUCCIÓN ANIMACIÓN - $ Uruguayos / USD Dólares americanos</t>
  </si>
  <si>
    <t>033-01</t>
  </si>
  <si>
    <t>Investigación, bocetos, renders</t>
  </si>
  <si>
    <t>033-02</t>
  </si>
  <si>
    <t>033-03</t>
  </si>
  <si>
    <t>033-04</t>
  </si>
  <si>
    <t>033-05</t>
  </si>
  <si>
    <t>033-06</t>
  </si>
  <si>
    <t>033-07</t>
  </si>
  <si>
    <t>033-08</t>
  </si>
  <si>
    <t>033-09</t>
  </si>
  <si>
    <t>Faltantes y roturas</t>
  </si>
  <si>
    <t>033-10</t>
  </si>
  <si>
    <t>Subtotal STOP MOTION, DISEÑO DE SET Y ESCENOGRAFÍA - $ Uruguayos / USD Dólares americanos</t>
  </si>
  <si>
    <t>034-01</t>
  </si>
  <si>
    <t xml:space="preserve">Alquiler de equipo </t>
  </si>
  <si>
    <t>034-02</t>
  </si>
  <si>
    <t>Alquiler isla de edición</t>
  </si>
  <si>
    <t>034-03</t>
  </si>
  <si>
    <t>034-04</t>
  </si>
  <si>
    <t>034-05</t>
  </si>
  <si>
    <t>Consumos</t>
  </si>
  <si>
    <t>034-06</t>
  </si>
  <si>
    <t>Pérdidas y Roturas</t>
  </si>
  <si>
    <t>034-07</t>
  </si>
  <si>
    <t>Subtotal ANIMACIÓN EQUIPAMIENTO - $ Uruguayos / USD Dólares americanos</t>
  </si>
  <si>
    <t>035-01</t>
  </si>
  <si>
    <t>Asistente de arte</t>
  </si>
  <si>
    <t>035-02</t>
  </si>
  <si>
    <t>Asistentes de animación</t>
  </si>
  <si>
    <t>035-03</t>
  </si>
  <si>
    <t>Ilustradores</t>
  </si>
  <si>
    <t>035-04</t>
  </si>
  <si>
    <t>Animation Rough</t>
  </si>
  <si>
    <t>035-05</t>
  </si>
  <si>
    <t>Realización de personajes (3D, Modelado, construcción)</t>
  </si>
  <si>
    <t>Subtotal ANIMACIÓN EQUIPO PRODUCCIÓN - $ Uruguayos / USD Dólares americanos</t>
  </si>
  <si>
    <t>036-01</t>
  </si>
  <si>
    <t>Construcción de set (stop motion)</t>
  </si>
  <si>
    <t>036-02</t>
  </si>
  <si>
    <t xml:space="preserve">Layout escenarios </t>
  </si>
  <si>
    <t>036-03</t>
  </si>
  <si>
    <t>Layout posing</t>
  </si>
  <si>
    <t>036-04</t>
  </si>
  <si>
    <t>036-05</t>
  </si>
  <si>
    <t>Rigging</t>
  </si>
  <si>
    <t>036-06</t>
  </si>
  <si>
    <t>Texturizado</t>
  </si>
  <si>
    <t>036-07</t>
  </si>
  <si>
    <t>036-08</t>
  </si>
  <si>
    <t>Software actualización</t>
  </si>
  <si>
    <t>036-09</t>
  </si>
  <si>
    <t>036-10</t>
  </si>
  <si>
    <t>Subtotal ANIMACIÓN PRODUCCIÓN - $ Uruguayos / USD Dólares americanos</t>
  </si>
  <si>
    <t>037-01</t>
  </si>
  <si>
    <t>Director de Post</t>
  </si>
  <si>
    <t>037-02</t>
  </si>
  <si>
    <t>Compositor de imagen</t>
  </si>
  <si>
    <t>037-03</t>
  </si>
  <si>
    <t>Asistente de post producción (compositor de imagen)</t>
  </si>
  <si>
    <t>037-04</t>
  </si>
  <si>
    <t xml:space="preserve">Productor de estudio </t>
  </si>
  <si>
    <t>037-05</t>
  </si>
  <si>
    <t xml:space="preserve">Director de animación </t>
  </si>
  <si>
    <t>037-06</t>
  </si>
  <si>
    <t>Director de stop motion</t>
  </si>
  <si>
    <t>037-07</t>
  </si>
  <si>
    <t>Supervisor de efectos</t>
  </si>
  <si>
    <t>037-08</t>
  </si>
  <si>
    <t>037-09</t>
  </si>
  <si>
    <t>037-10</t>
  </si>
  <si>
    <t>037-11</t>
  </si>
  <si>
    <t>Animador de Post producción</t>
  </si>
  <si>
    <t>037-12</t>
  </si>
  <si>
    <t xml:space="preserve">Post productor de arte </t>
  </si>
  <si>
    <t>037-13</t>
  </si>
  <si>
    <t>037-14</t>
  </si>
  <si>
    <t>037-15</t>
  </si>
  <si>
    <t>037-16</t>
  </si>
  <si>
    <t>037-17</t>
  </si>
  <si>
    <t>037-18</t>
  </si>
  <si>
    <t>Subtotal ANIMACIÓN EQUIPO POSTPRODUCCIÓN - $ Uruguayos / USD Dólares americanos</t>
  </si>
  <si>
    <t>038-01</t>
  </si>
  <si>
    <t>038-02</t>
  </si>
  <si>
    <t>038-03</t>
  </si>
  <si>
    <t>038-04</t>
  </si>
  <si>
    <t>038-05</t>
  </si>
  <si>
    <t>038-06</t>
  </si>
  <si>
    <t>038-07</t>
  </si>
  <si>
    <t>038-08</t>
  </si>
  <si>
    <t>Efectos visuales</t>
  </si>
  <si>
    <t>038-09</t>
  </si>
  <si>
    <t>Subtotal ANIMACIÓN POSTPRODUCCIÓN DE IMAGEN - $ Uruguayos / USD Dólares americanos</t>
  </si>
  <si>
    <t>039-01</t>
  </si>
  <si>
    <t>039-02</t>
  </si>
  <si>
    <t>Doblaje ADR Estudios y operarios</t>
  </si>
  <si>
    <t>039-03</t>
  </si>
  <si>
    <t>039-04</t>
  </si>
  <si>
    <t>039-05</t>
  </si>
  <si>
    <t>Estudio de grabación y equipamiento</t>
  </si>
  <si>
    <t>039-06</t>
  </si>
  <si>
    <t>Subtotal ANIMACIÓN POSTPRODUCCIÓN DE SONIDO - $ Uruguayos / USD Dólares americanos</t>
  </si>
  <si>
    <t>040-01</t>
  </si>
  <si>
    <t>040-02</t>
  </si>
  <si>
    <t>040-03</t>
  </si>
  <si>
    <t>040-04</t>
  </si>
  <si>
    <t>040-05</t>
  </si>
  <si>
    <t>040-06</t>
  </si>
  <si>
    <t>040-07</t>
  </si>
  <si>
    <t>040-08</t>
  </si>
  <si>
    <t>040-09</t>
  </si>
  <si>
    <t>040-10</t>
  </si>
  <si>
    <t>040-11</t>
  </si>
  <si>
    <t>Subtotal ANIMACIÓN MÚSICA - $ Uruguayos / USD Dólares americanos</t>
  </si>
  <si>
    <t>041-01</t>
  </si>
  <si>
    <t>Compra de tarjetas extra para On-Set</t>
  </si>
  <si>
    <t>041-02</t>
  </si>
  <si>
    <t xml:space="preserve">Compra de Discos Duros </t>
  </si>
  <si>
    <t>041-03</t>
  </si>
  <si>
    <t>041-04</t>
  </si>
  <si>
    <t>041-05</t>
  </si>
  <si>
    <t>041-06</t>
  </si>
  <si>
    <t>Subtotal ANIMACIÓN DATOS DIGITALES - CONECTIVIDAD - $ Uruguayos / USD Dólares americanos</t>
  </si>
  <si>
    <t>042-01</t>
  </si>
  <si>
    <t>042-02</t>
  </si>
  <si>
    <t>Taxis, Uber, etc</t>
  </si>
  <si>
    <t>042-03</t>
  </si>
  <si>
    <t>042-04</t>
  </si>
  <si>
    <t>042-05</t>
  </si>
  <si>
    <t xml:space="preserve">Compras </t>
  </si>
  <si>
    <t>042-06</t>
  </si>
  <si>
    <t>Subtotal ANIMACIÓN MISCELÁNEOS - $ Uruguayos / USD Dólares americanos</t>
  </si>
  <si>
    <t>LEGAL Y CONTABLE</t>
  </si>
  <si>
    <t>043-01</t>
  </si>
  <si>
    <t>Abogado de la producción</t>
  </si>
  <si>
    <t>043-02</t>
  </si>
  <si>
    <t>Abogado especialista</t>
  </si>
  <si>
    <t>043-03</t>
  </si>
  <si>
    <t>Despachante de Aduanas</t>
  </si>
  <si>
    <t>043-04</t>
  </si>
  <si>
    <t>Cierre contable</t>
  </si>
  <si>
    <t>043-05</t>
  </si>
  <si>
    <t>Software contable</t>
  </si>
  <si>
    <t>043-06</t>
  </si>
  <si>
    <t>Auditoría</t>
  </si>
  <si>
    <t>043-07</t>
  </si>
  <si>
    <t>Administración contable</t>
  </si>
  <si>
    <t>043-08</t>
  </si>
  <si>
    <t>Gastos bancarios</t>
  </si>
  <si>
    <t>043-09</t>
  </si>
  <si>
    <t>Subtotal LEGAL Y CONTABLE - $ Uruguayos / USD Dólares americanos</t>
  </si>
  <si>
    <t>GASTOS OPERATIVOS</t>
  </si>
  <si>
    <t>044-01</t>
  </si>
  <si>
    <t>Alquiler Oficina de Producción</t>
  </si>
  <si>
    <t>044-02</t>
  </si>
  <si>
    <t>Cadetería</t>
  </si>
  <si>
    <t>044-03</t>
  </si>
  <si>
    <t>Impresoras</t>
  </si>
  <si>
    <t>044-04</t>
  </si>
  <si>
    <t>Insumos de Oficina</t>
  </si>
  <si>
    <t>044-05</t>
  </si>
  <si>
    <t>Mobiliario de Oficina</t>
  </si>
  <si>
    <t>044-06</t>
  </si>
  <si>
    <t>Teléfonos</t>
  </si>
  <si>
    <t>044-07</t>
  </si>
  <si>
    <t>Internet</t>
  </si>
  <si>
    <t>044-08</t>
  </si>
  <si>
    <t>Subtotal GASTOS OPERATIVOS - $ Uruguayos / USD Dólares americanos</t>
  </si>
  <si>
    <t xml:space="preserve"> SEGUROS</t>
  </si>
  <si>
    <t>045-01</t>
  </si>
  <si>
    <t>Pólizas de seguros global</t>
  </si>
  <si>
    <t>045-02</t>
  </si>
  <si>
    <t>Otros Seguros</t>
  </si>
  <si>
    <t>045-03</t>
  </si>
  <si>
    <t>Pericias, inspecciones</t>
  </si>
  <si>
    <t>045-04</t>
  </si>
  <si>
    <t>Subtotal SEGUROS - $ Uruguayos / USD Dólares americanos</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</si>
</sst>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_-* #,##0.00_-;\-* #,##0.00_-;_-* &quot;-&quot;??_-;_-@"/>
    <numFmt numFmtId="165" formatCode="0.0"/>
    <numFmt numFmtId="166" formatCode="_(* #,##0.00_);_(* \(#,##0.00\);_(* &quot;-&quot;??_);_(@_)"/>
    <numFmt numFmtId="167" formatCode="#,##0.00;[Red]#,##0.00"/>
  </numFmts>
  <fonts count="20">
    <font>
      <sz val="10.0"/>
      <color rgb="FF000000"/>
      <name val="Arial"/>
      <scheme val="minor"/>
    </font>
    <font>
      <sz val="12.0"/>
      <color rgb="FF000000"/>
      <name val="Arial"/>
    </font>
    <font>
      <sz val="11.0"/>
      <color rgb="FF6E20BC"/>
      <name val="Arial"/>
    </font>
    <font/>
    <font>
      <b/>
      <sz val="14.0"/>
      <color rgb="FF6E20BC"/>
      <name val="DM Sans"/>
    </font>
    <font>
      <sz val="11.0"/>
      <color rgb="FF000000"/>
      <name val="DM Sans"/>
    </font>
    <font>
      <b/>
      <sz val="11.0"/>
      <color rgb="FF000000"/>
      <name val="DM Sans"/>
    </font>
    <font>
      <sz val="11.0"/>
      <color theme="1"/>
      <name val="DM Sans"/>
    </font>
    <font>
      <i/>
      <sz val="11.0"/>
      <color rgb="FF000000"/>
      <name val="DM Sans"/>
    </font>
    <font>
      <b/>
      <sz val="11.0"/>
      <color rgb="FF262E37"/>
      <name val="DM Sans"/>
    </font>
    <font>
      <i/>
      <u/>
      <sz val="11.0"/>
      <color rgb="FF000000"/>
      <name val="DM Sans"/>
    </font>
    <font>
      <b/>
      <sz val="11.0"/>
      <color rgb="FFEBEFF2"/>
      <name val="DM Sans"/>
    </font>
    <font>
      <b/>
      <sz val="11.0"/>
      <color rgb="FFFFFFFF"/>
      <name val="DM Sans"/>
    </font>
    <font>
      <sz val="9.0"/>
      <color rgb="FF000000"/>
      <name val="Arial"/>
    </font>
    <font>
      <sz val="10.0"/>
      <color rgb="FF000000"/>
      <name val="Arial"/>
    </font>
    <font>
      <b/>
      <sz val="9.0"/>
      <color rgb="FFFFFFFF"/>
      <name val="Arial"/>
    </font>
    <font>
      <b/>
      <sz val="11.0"/>
      <color theme="1"/>
      <name val="DM Sans"/>
    </font>
    <font>
      <b/>
      <sz val="9.0"/>
      <color rgb="FF262E37"/>
      <name val="Arial"/>
    </font>
    <font>
      <b/>
      <sz val="12.0"/>
      <color rgb="FFFFFFFF"/>
      <name val="DM Sans"/>
    </font>
    <font>
      <sz val="10.0"/>
      <color rgb="FF262E37"/>
      <name val="Arial"/>
    </font>
  </fonts>
  <fills count="16">
    <fill>
      <patternFill patternType="none"/>
    </fill>
    <fill>
      <patternFill patternType="lightGray"/>
    </fill>
    <fill>
      <patternFill patternType="solid">
        <fgColor rgb="FFFFFF00"/>
        <bgColor rgb="FFFFFF00"/>
      </patternFill>
    </fill>
    <fill>
      <patternFill patternType="solid">
        <fgColor rgb="FF384151"/>
        <bgColor rgb="FF384151"/>
      </patternFill>
    </fill>
    <fill>
      <patternFill patternType="solid">
        <fgColor theme="0"/>
        <bgColor theme="0"/>
      </patternFill>
    </fill>
    <fill>
      <patternFill patternType="solid">
        <fgColor rgb="FFC5326F"/>
        <bgColor rgb="FFC5326F"/>
      </patternFill>
    </fill>
    <fill>
      <patternFill patternType="solid">
        <fgColor rgb="FFFFFFFF"/>
        <bgColor rgb="FFFFFFFF"/>
      </patternFill>
    </fill>
    <fill>
      <patternFill patternType="solid">
        <fgColor rgb="FFEBEFF2"/>
        <bgColor rgb="FFEBEFF2"/>
      </patternFill>
    </fill>
    <fill>
      <patternFill patternType="solid">
        <fgColor rgb="FFFFC000"/>
        <bgColor rgb="FFFFC000"/>
      </patternFill>
    </fill>
    <fill>
      <patternFill patternType="solid">
        <fgColor rgb="FF4A8BCF"/>
        <bgColor rgb="FF4A8BCF"/>
      </patternFill>
    </fill>
    <fill>
      <patternFill patternType="solid">
        <fgColor rgb="FFDA00DA"/>
        <bgColor rgb="FFDA00DA"/>
      </patternFill>
    </fill>
    <fill>
      <patternFill patternType="solid">
        <fgColor rgb="FF694CC1"/>
        <bgColor rgb="FF694CC1"/>
      </patternFill>
    </fill>
    <fill>
      <patternFill patternType="solid">
        <fgColor rgb="FFEA9999"/>
        <bgColor rgb="FFEA9999"/>
      </patternFill>
    </fill>
    <fill>
      <patternFill patternType="solid">
        <fgColor rgb="FF37BBBB"/>
        <bgColor rgb="FF37BBBB"/>
      </patternFill>
    </fill>
    <fill>
      <patternFill patternType="solid">
        <fgColor rgb="FF404E5C"/>
        <bgColor rgb="FF404E5C"/>
      </patternFill>
    </fill>
    <fill>
      <patternFill patternType="solid">
        <fgColor rgb="FFBFBFBF"/>
        <bgColor rgb="FFBFBFBF"/>
      </patternFill>
    </fill>
  </fills>
  <borders count="38">
    <border/>
    <border>
      <left/>
      <top/>
      <bottom/>
    </border>
    <border>
      <top/>
      <bottom/>
    </border>
    <border>
      <right/>
      <top/>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right/>
      <top/>
      <bottom/>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top/>
      <bottom style="thin">
        <color rgb="FF000000"/>
      </bottom>
    </border>
    <border>
      <top/>
      <bottom style="thin">
        <color rgb="FF000000"/>
      </bottom>
    </border>
    <border>
      <right style="thin">
        <color rgb="FF000000"/>
      </right>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thin">
        <color rgb="FF000000"/>
      </top>
      <bottom style="thin">
        <color rgb="FF000000"/>
      </bottom>
    </border>
    <border>
      <left style="thin">
        <color rgb="FF000000"/>
      </left>
      <right style="thin">
        <color rgb="FF000000"/>
      </right>
      <top/>
      <bottom style="thin">
        <color rgb="FF000000"/>
      </bottom>
    </border>
    <border>
      <left/>
      <right style="thin">
        <color rgb="FF000000"/>
      </right>
      <top style="thin">
        <color rgb="FF000000"/>
      </top>
      <bottom style="thin">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style="thin">
        <color rgb="FF000000"/>
      </left>
      <right style="thin">
        <color rgb="FF000000"/>
      </right>
    </border>
    <border>
      <left/>
      <right/>
      <top style="thin">
        <color rgb="FF000000"/>
      </top>
      <bottom/>
    </border>
    <border>
      <left style="thin">
        <color rgb="FF000000"/>
      </left>
      <right style="thin">
        <color rgb="FF000000"/>
      </right>
      <top style="thin">
        <color rgb="FF000000"/>
      </top>
      <bottom/>
    </border>
    <border>
      <left style="thin">
        <color rgb="FF000000"/>
      </left>
      <right style="thin">
        <color rgb="FF000000"/>
      </right>
      <top/>
      <bottom/>
    </border>
    <border>
      <left style="thin">
        <color rgb="FF000000"/>
      </left>
      <right/>
      <top/>
      <bottom style="thin">
        <color rgb="FF000000"/>
      </bottom>
    </border>
    <border>
      <left/>
      <right/>
      <top/>
      <bottom style="thin">
        <color rgb="FF000000"/>
      </bottom>
    </border>
    <border>
      <left/>
      <top style="thin">
        <color rgb="FF000000"/>
      </top>
      <bottom style="thin">
        <color rgb="FF000000"/>
      </bottom>
    </border>
    <border>
      <left/>
      <top style="thin">
        <color rgb="FF000000"/>
      </top>
      <bottom/>
    </border>
    <border>
      <left/>
      <right style="thin">
        <color rgb="FF000000"/>
      </right>
      <top style="thin">
        <color rgb="FF000000"/>
      </top>
      <bottom/>
    </border>
    <border>
      <left/>
      <top/>
      <bottom style="thin">
        <color rgb="FF000000"/>
      </bottom>
    </border>
    <border>
      <left style="thin">
        <color rgb="FF000000"/>
      </left>
      <top/>
      <bottom/>
    </border>
  </borders>
  <cellStyleXfs count="1">
    <xf borderId="0" fillId="0" fontId="0" numFmtId="0" applyAlignment="1" applyFont="1"/>
  </cellStyleXfs>
  <cellXfs count="203">
    <xf borderId="0" fillId="0" fontId="0" numFmtId="0" xfId="0" applyAlignment="1" applyFont="1">
      <alignment readingOrder="0" shrinkToFit="0" vertical="bottom" wrapText="0"/>
    </xf>
    <xf borderId="0" fillId="0" fontId="1" numFmtId="0" xfId="0" applyFont="1"/>
    <xf borderId="1" fillId="0" fontId="2" numFmtId="0" xfId="0" applyBorder="1" applyFont="1"/>
    <xf borderId="2" fillId="0" fontId="3" numFmtId="0" xfId="0" applyBorder="1" applyFont="1"/>
    <xf borderId="3" fillId="0" fontId="3" numFmtId="0" xfId="0" applyBorder="1" applyFont="1"/>
    <xf borderId="0" fillId="0" fontId="4" numFmtId="0" xfId="0" applyAlignment="1" applyFont="1">
      <alignment readingOrder="0" vertical="center"/>
    </xf>
    <xf borderId="0" fillId="0" fontId="1" numFmtId="0" xfId="0" applyAlignment="1" applyFont="1">
      <alignment horizontal="left" vertical="center"/>
    </xf>
    <xf borderId="0" fillId="0" fontId="5" numFmtId="0" xfId="0" applyAlignment="1" applyFont="1">
      <alignment shrinkToFit="0" vertical="center" wrapText="1"/>
    </xf>
    <xf borderId="0" fillId="0" fontId="6" numFmtId="0" xfId="0" applyAlignment="1" applyFont="1">
      <alignment vertical="center"/>
    </xf>
    <xf borderId="0" fillId="0" fontId="5" numFmtId="0" xfId="0" applyFont="1"/>
    <xf borderId="0" fillId="0" fontId="5" numFmtId="0" xfId="0" applyAlignment="1" applyFont="1">
      <alignment vertical="center"/>
    </xf>
    <xf borderId="4" fillId="0" fontId="7" numFmtId="0" xfId="0" applyBorder="1" applyFont="1"/>
    <xf borderId="5" fillId="0" fontId="5" numFmtId="0" xfId="0" applyAlignment="1" applyBorder="1" applyFont="1">
      <alignment shrinkToFit="0" wrapText="1"/>
    </xf>
    <xf borderId="0" fillId="0" fontId="5" numFmtId="0" xfId="0" applyAlignment="1" applyFont="1">
      <alignment horizontal="left" vertical="center"/>
    </xf>
    <xf borderId="0" fillId="0" fontId="5" numFmtId="49" xfId="0" applyAlignment="1" applyFont="1" applyNumberFormat="1">
      <alignment horizontal="left"/>
    </xf>
    <xf borderId="0" fillId="0" fontId="5" numFmtId="164" xfId="0" applyAlignment="1" applyFont="1" applyNumberFormat="1">
      <alignment horizontal="left"/>
    </xf>
    <xf borderId="0" fillId="0" fontId="7" numFmtId="0" xfId="0" applyFont="1"/>
    <xf borderId="0" fillId="0" fontId="8" numFmtId="49" xfId="0" applyAlignment="1" applyFont="1" applyNumberFormat="1">
      <alignment vertical="center"/>
    </xf>
    <xf borderId="0" fillId="0" fontId="8" numFmtId="49" xfId="0" applyAlignment="1" applyFont="1" applyNumberFormat="1">
      <alignment horizontal="left" vertical="center"/>
    </xf>
    <xf borderId="0" fillId="0" fontId="9" numFmtId="49" xfId="0" applyAlignment="1" applyFont="1" applyNumberFormat="1">
      <alignment horizontal="left" vertical="center"/>
    </xf>
    <xf borderId="6" fillId="2" fontId="10" numFmtId="49" xfId="0" applyAlignment="1" applyBorder="1" applyFill="1" applyFont="1" applyNumberFormat="1">
      <alignment horizontal="left" vertical="center"/>
    </xf>
    <xf borderId="0" fillId="0" fontId="6" numFmtId="49" xfId="0" applyAlignment="1" applyFont="1" applyNumberFormat="1">
      <alignment horizontal="left" vertical="center"/>
    </xf>
    <xf borderId="6" fillId="2" fontId="8" numFmtId="49" xfId="0" applyAlignment="1" applyBorder="1" applyFont="1" applyNumberFormat="1">
      <alignment horizontal="left" vertical="center"/>
    </xf>
    <xf borderId="6" fillId="2" fontId="8" numFmtId="49" xfId="0" applyAlignment="1" applyBorder="1" applyFont="1" applyNumberFormat="1">
      <alignment horizontal="left" readingOrder="0" vertical="center"/>
    </xf>
    <xf borderId="7" fillId="3" fontId="11" numFmtId="0" xfId="0" applyAlignment="1" applyBorder="1" applyFill="1" applyFont="1">
      <alignment horizontal="center" shrinkToFit="0" vertical="center" wrapText="1"/>
    </xf>
    <xf borderId="8" fillId="0" fontId="3" numFmtId="0" xfId="0" applyBorder="1" applyFont="1"/>
    <xf borderId="9" fillId="0" fontId="3" numFmtId="0" xfId="0" applyBorder="1" applyFont="1"/>
    <xf borderId="10" fillId="3" fontId="11" numFmtId="0" xfId="0" applyAlignment="1" applyBorder="1" applyFont="1">
      <alignment horizontal="center" readingOrder="0" shrinkToFit="0" vertical="center" wrapText="1"/>
    </xf>
    <xf borderId="11" fillId="0" fontId="3" numFmtId="0" xfId="0" applyBorder="1" applyFont="1"/>
    <xf borderId="12" fillId="0" fontId="3" numFmtId="0" xfId="0" applyBorder="1" applyFont="1"/>
    <xf borderId="0" fillId="4" fontId="5" numFmtId="0" xfId="0" applyFill="1" applyFont="1"/>
    <xf borderId="13" fillId="4" fontId="5" numFmtId="0" xfId="0" applyAlignment="1" applyBorder="1" applyFont="1">
      <alignment horizontal="center" vertical="center"/>
    </xf>
    <xf borderId="14" fillId="0" fontId="3" numFmtId="0" xfId="0" applyBorder="1" applyFont="1"/>
    <xf borderId="15" fillId="0" fontId="3" numFmtId="0" xfId="0" applyBorder="1" applyFont="1"/>
    <xf borderId="6" fillId="4" fontId="5" numFmtId="0" xfId="0" applyBorder="1" applyFont="1"/>
    <xf borderId="1" fillId="4" fontId="5" numFmtId="0" xfId="0" applyBorder="1" applyFont="1"/>
    <xf borderId="16" fillId="0" fontId="3" numFmtId="0" xfId="0" applyBorder="1" applyFont="1"/>
    <xf borderId="17" fillId="0" fontId="3" numFmtId="0" xfId="0" applyBorder="1" applyFont="1"/>
    <xf borderId="18" fillId="0" fontId="3" numFmtId="0" xfId="0" applyBorder="1" applyFont="1"/>
    <xf borderId="3" fillId="4" fontId="5" numFmtId="0" xfId="0" applyBorder="1" applyFont="1"/>
    <xf borderId="6" fillId="4" fontId="8" numFmtId="49" xfId="0" applyAlignment="1" applyBorder="1" applyFont="1" applyNumberFormat="1">
      <alignment horizontal="left" vertical="center"/>
    </xf>
    <xf borderId="19" fillId="5" fontId="12" numFmtId="0" xfId="0" applyAlignment="1" applyBorder="1" applyFill="1" applyFont="1">
      <alignment horizontal="center" shrinkToFit="0" vertical="center" wrapText="1"/>
    </xf>
    <xf borderId="20" fillId="0" fontId="6" numFmtId="0" xfId="0" applyAlignment="1" applyBorder="1" applyFont="1">
      <alignment horizontal="center" vertical="center"/>
    </xf>
    <xf borderId="21" fillId="0" fontId="3" numFmtId="0" xfId="0" applyBorder="1" applyFont="1"/>
    <xf borderId="20" fillId="6" fontId="6" numFmtId="0" xfId="0" applyAlignment="1" applyBorder="1" applyFill="1" applyFont="1">
      <alignment horizontal="center" shrinkToFit="0" vertical="center" wrapText="1"/>
    </xf>
    <xf borderId="20" fillId="2" fontId="6" numFmtId="0" xfId="0" applyAlignment="1" applyBorder="1" applyFont="1">
      <alignment horizontal="center" shrinkToFit="0" vertical="center" wrapText="1"/>
    </xf>
    <xf borderId="20" fillId="5" fontId="12" numFmtId="0" xfId="0" applyAlignment="1" applyBorder="1" applyFont="1">
      <alignment horizontal="left" vertical="center"/>
    </xf>
    <xf borderId="22" fillId="0" fontId="3" numFmtId="0" xfId="0" applyBorder="1" applyFont="1"/>
    <xf borderId="19" fillId="5" fontId="12" numFmtId="164" xfId="0" applyAlignment="1" applyBorder="1" applyFont="1" applyNumberFormat="1">
      <alignment horizontal="center" vertical="center"/>
    </xf>
    <xf borderId="19" fillId="0" fontId="7" numFmtId="0" xfId="0" applyAlignment="1" applyBorder="1" applyFont="1">
      <alignment horizontal="center" vertical="center"/>
    </xf>
    <xf borderId="19" fillId="0" fontId="5" numFmtId="49" xfId="0" applyAlignment="1" applyBorder="1" applyFont="1" applyNumberFormat="1">
      <alignment horizontal="center" vertical="center"/>
    </xf>
    <xf borderId="19" fillId="0" fontId="5" numFmtId="0" xfId="0" applyAlignment="1" applyBorder="1" applyFont="1">
      <alignment horizontal="left" vertical="center"/>
    </xf>
    <xf borderId="19" fillId="0" fontId="5" numFmtId="4" xfId="0" applyAlignment="1" applyBorder="1" applyFont="1" applyNumberFormat="1">
      <alignment horizontal="right" vertical="center"/>
    </xf>
    <xf borderId="19" fillId="2" fontId="5" numFmtId="0" xfId="0" applyBorder="1" applyFont="1"/>
    <xf borderId="19" fillId="2" fontId="5" numFmtId="165" xfId="0" applyBorder="1" applyFont="1" applyNumberFormat="1"/>
    <xf borderId="19" fillId="2" fontId="5" numFmtId="2" xfId="0" applyBorder="1" applyFont="1" applyNumberFormat="1"/>
    <xf borderId="20" fillId="7" fontId="9" numFmtId="49" xfId="0" applyAlignment="1" applyBorder="1" applyFill="1" applyFont="1" applyNumberFormat="1">
      <alignment horizontal="left" vertical="center"/>
    </xf>
    <xf borderId="19" fillId="7" fontId="9" numFmtId="4" xfId="0" applyAlignment="1" applyBorder="1" applyFont="1" applyNumberFormat="1">
      <alignment horizontal="right" vertical="center"/>
    </xf>
    <xf borderId="19" fillId="0" fontId="6" numFmtId="0" xfId="0" applyBorder="1" applyFont="1"/>
    <xf borderId="19" fillId="0" fontId="6" numFmtId="10" xfId="0" applyBorder="1" applyFont="1" applyNumberFormat="1"/>
    <xf borderId="0" fillId="0" fontId="9" numFmtId="49" xfId="0" applyAlignment="1" applyFont="1" applyNumberFormat="1">
      <alignment horizontal="center" vertical="center"/>
    </xf>
    <xf borderId="0" fillId="0" fontId="9" numFmtId="164" xfId="0" applyAlignment="1" applyFont="1" applyNumberFormat="1">
      <alignment horizontal="right" vertical="center"/>
    </xf>
    <xf borderId="6" fillId="4" fontId="6" numFmtId="49" xfId="0" applyAlignment="1" applyBorder="1" applyFont="1" applyNumberFormat="1">
      <alignment horizontal="left" vertical="center"/>
    </xf>
    <xf borderId="19" fillId="8" fontId="12" numFmtId="164" xfId="0" applyAlignment="1" applyBorder="1" applyFill="1" applyFont="1" applyNumberFormat="1">
      <alignment horizontal="center" shrinkToFit="0" vertical="center" wrapText="1"/>
    </xf>
    <xf borderId="20" fillId="8" fontId="12" numFmtId="0" xfId="0" applyAlignment="1" applyBorder="1" applyFont="1">
      <alignment horizontal="left" vertical="center"/>
    </xf>
    <xf borderId="23" fillId="8" fontId="12" numFmtId="164" xfId="0" applyAlignment="1" applyBorder="1" applyFont="1" applyNumberFormat="1">
      <alignment horizontal="center" vertical="center"/>
    </xf>
    <xf borderId="19" fillId="0" fontId="5" numFmtId="164" xfId="0" applyAlignment="1" applyBorder="1" applyFont="1" applyNumberFormat="1">
      <alignment horizontal="right" vertical="center"/>
    </xf>
    <xf borderId="19" fillId="7" fontId="9" numFmtId="164" xfId="0" applyAlignment="1" applyBorder="1" applyFont="1" applyNumberFormat="1">
      <alignment horizontal="right" vertical="center"/>
    </xf>
    <xf borderId="6" fillId="4" fontId="9" numFmtId="49" xfId="0" applyAlignment="1" applyBorder="1" applyFont="1" applyNumberFormat="1">
      <alignment horizontal="left" vertical="center"/>
    </xf>
    <xf borderId="6" fillId="4" fontId="9" numFmtId="49" xfId="0" applyAlignment="1" applyBorder="1" applyFont="1" applyNumberFormat="1">
      <alignment horizontal="center" vertical="center"/>
    </xf>
    <xf borderId="6" fillId="4" fontId="9" numFmtId="164" xfId="0" applyAlignment="1" applyBorder="1" applyFont="1" applyNumberFormat="1">
      <alignment horizontal="right" vertical="center"/>
    </xf>
    <xf borderId="19" fillId="9" fontId="12" numFmtId="164" xfId="0" applyAlignment="1" applyBorder="1" applyFill="1" applyFont="1" applyNumberFormat="1">
      <alignment horizontal="center" shrinkToFit="0" vertical="center" wrapText="1"/>
    </xf>
    <xf borderId="20" fillId="9" fontId="12" numFmtId="0" xfId="0" applyAlignment="1" applyBorder="1" applyFont="1">
      <alignment horizontal="left" vertical="center"/>
    </xf>
    <xf borderId="23" fillId="9" fontId="12" numFmtId="164" xfId="0" applyAlignment="1" applyBorder="1" applyFont="1" applyNumberFormat="1">
      <alignment horizontal="center" vertical="center"/>
    </xf>
    <xf borderId="0" fillId="0" fontId="5" numFmtId="0" xfId="0" applyAlignment="1" applyFont="1">
      <alignment horizontal="center"/>
    </xf>
    <xf borderId="19" fillId="10" fontId="12" numFmtId="164" xfId="0" applyAlignment="1" applyBorder="1" applyFill="1" applyFont="1" applyNumberFormat="1">
      <alignment horizontal="center" shrinkToFit="0" vertical="center" wrapText="1"/>
    </xf>
    <xf borderId="20" fillId="10" fontId="12" numFmtId="0" xfId="0" applyAlignment="1" applyBorder="1" applyFont="1">
      <alignment horizontal="left" vertical="center"/>
    </xf>
    <xf borderId="19" fillId="10" fontId="12" numFmtId="164" xfId="0" applyAlignment="1" applyBorder="1" applyFont="1" applyNumberFormat="1">
      <alignment horizontal="center" vertical="center"/>
    </xf>
    <xf borderId="19" fillId="0" fontId="5" numFmtId="0" xfId="0" applyAlignment="1" applyBorder="1" applyFont="1">
      <alignment horizontal="left" shrinkToFit="0" vertical="center" wrapText="1"/>
    </xf>
    <xf borderId="20" fillId="7" fontId="9" numFmtId="49" xfId="0" applyAlignment="1" applyBorder="1" applyFont="1" applyNumberFormat="1">
      <alignment horizontal="left" shrinkToFit="0" vertical="center" wrapText="1"/>
    </xf>
    <xf borderId="19" fillId="11" fontId="12" numFmtId="164" xfId="0" applyAlignment="1" applyBorder="1" applyFill="1" applyFont="1" applyNumberFormat="1">
      <alignment horizontal="center" shrinkToFit="0" vertical="center" wrapText="1"/>
    </xf>
    <xf borderId="20" fillId="11" fontId="12" numFmtId="0" xfId="0" applyAlignment="1" applyBorder="1" applyFont="1">
      <alignment horizontal="left" vertical="center"/>
    </xf>
    <xf borderId="19" fillId="11" fontId="12" numFmtId="164" xfId="0" applyAlignment="1" applyBorder="1" applyFont="1" applyNumberFormat="1">
      <alignment horizontal="center" vertical="center"/>
    </xf>
    <xf borderId="19" fillId="12" fontId="12" numFmtId="0" xfId="0" applyAlignment="1" applyBorder="1" applyFill="1" applyFont="1">
      <alignment horizontal="center" shrinkToFit="0" vertical="center" wrapText="1"/>
    </xf>
    <xf borderId="20" fillId="12" fontId="12" numFmtId="0" xfId="0" applyAlignment="1" applyBorder="1" applyFont="1">
      <alignment horizontal="left" shrinkToFit="0" vertical="center" wrapText="1"/>
    </xf>
    <xf borderId="4" fillId="0" fontId="5" numFmtId="0" xfId="0" applyAlignment="1" applyBorder="1" applyFont="1">
      <alignment horizontal="left" shrinkToFit="0" vertical="center" wrapText="1"/>
    </xf>
    <xf borderId="4" fillId="0" fontId="5" numFmtId="49" xfId="0" applyAlignment="1" applyBorder="1" applyFont="1" applyNumberFormat="1">
      <alignment horizontal="center" vertical="center"/>
    </xf>
    <xf borderId="4" fillId="0" fontId="5" numFmtId="164" xfId="0" applyAlignment="1" applyBorder="1" applyFont="1" applyNumberFormat="1">
      <alignment horizontal="right" vertical="center"/>
    </xf>
    <xf borderId="20" fillId="0" fontId="5" numFmtId="49" xfId="0" applyAlignment="1" applyBorder="1" applyFont="1" applyNumberFormat="1">
      <alignment horizontal="center" vertical="center"/>
    </xf>
    <xf borderId="23" fillId="7" fontId="9" numFmtId="164" xfId="0" applyAlignment="1" applyBorder="1" applyFont="1" applyNumberFormat="1">
      <alignment horizontal="right" vertical="center"/>
    </xf>
    <xf borderId="19" fillId="13" fontId="12" numFmtId="164" xfId="0" applyAlignment="1" applyBorder="1" applyFill="1" applyFont="1" applyNumberFormat="1">
      <alignment horizontal="center" shrinkToFit="0" vertical="center" wrapText="1"/>
    </xf>
    <xf borderId="20" fillId="13" fontId="12" numFmtId="0" xfId="0" applyAlignment="1" applyBorder="1" applyFont="1">
      <alignment horizontal="left" vertical="center"/>
    </xf>
    <xf borderId="19" fillId="13" fontId="12" numFmtId="164" xfId="0" applyAlignment="1" applyBorder="1" applyFont="1" applyNumberFormat="1">
      <alignment horizontal="center" vertical="center"/>
    </xf>
    <xf borderId="0" fillId="4" fontId="9" numFmtId="49" xfId="0" applyAlignment="1" applyFont="1" applyNumberFormat="1">
      <alignment horizontal="left" vertical="center"/>
    </xf>
    <xf borderId="0" fillId="4" fontId="9" numFmtId="49" xfId="0" applyAlignment="1" applyFont="1" applyNumberFormat="1">
      <alignment horizontal="center" vertical="center"/>
    </xf>
    <xf borderId="0" fillId="4" fontId="9" numFmtId="164" xfId="0" applyAlignment="1" applyFont="1" applyNumberFormat="1">
      <alignment horizontal="right" vertical="center"/>
    </xf>
    <xf borderId="1" fillId="4" fontId="9" numFmtId="164" xfId="0" applyAlignment="1" applyBorder="1" applyFont="1" applyNumberFormat="1">
      <alignment horizontal="right" vertical="center"/>
    </xf>
    <xf borderId="20" fillId="3" fontId="11" numFmtId="0" xfId="0" applyAlignment="1" applyBorder="1" applyFont="1">
      <alignment horizontal="left" shrinkToFit="0" vertical="center" wrapText="1"/>
    </xf>
    <xf borderId="24" fillId="3" fontId="11" numFmtId="166" xfId="0" applyAlignment="1" applyBorder="1" applyFont="1" applyNumberFormat="1">
      <alignment horizontal="left" shrinkToFit="0" vertical="center" wrapText="1"/>
    </xf>
    <xf borderId="0" fillId="0" fontId="6" numFmtId="164" xfId="0" applyAlignment="1" applyFont="1" applyNumberFormat="1">
      <alignment horizontal="left"/>
    </xf>
    <xf borderId="0" fillId="0" fontId="13" numFmtId="0" xfId="0" applyFont="1"/>
    <xf borderId="0" fillId="0" fontId="13" numFmtId="49" xfId="0" applyAlignment="1" applyFont="1" applyNumberFormat="1">
      <alignment horizontal="center"/>
    </xf>
    <xf borderId="0" fillId="0" fontId="13" numFmtId="0" xfId="0" applyAlignment="1" applyFont="1">
      <alignment horizontal="left"/>
    </xf>
    <xf borderId="0" fillId="0" fontId="13" numFmtId="164" xfId="0" applyFont="1" applyNumberFormat="1"/>
    <xf borderId="0" fillId="0" fontId="5" numFmtId="0" xfId="0" applyAlignment="1" applyFont="1">
      <alignment horizontal="left"/>
    </xf>
    <xf borderId="0" fillId="0" fontId="5" numFmtId="164" xfId="0" applyFont="1" applyNumberFormat="1"/>
    <xf borderId="0" fillId="0" fontId="5" numFmtId="49" xfId="0" applyAlignment="1" applyFont="1" applyNumberFormat="1">
      <alignment horizontal="center"/>
    </xf>
    <xf borderId="25" fillId="14" fontId="12" numFmtId="49" xfId="0" applyAlignment="1" applyBorder="1" applyFill="1" applyFont="1" applyNumberFormat="1">
      <alignment horizontal="center" vertical="center"/>
    </xf>
    <xf borderId="26" fillId="14" fontId="12" numFmtId="0" xfId="0" applyAlignment="1" applyBorder="1" applyFont="1">
      <alignment horizontal="left" vertical="center"/>
    </xf>
    <xf borderId="26" fillId="14" fontId="12" numFmtId="49" xfId="0" applyAlignment="1" applyBorder="1" applyFont="1" applyNumberFormat="1">
      <alignment horizontal="center" shrinkToFit="0" vertical="center" wrapText="1"/>
    </xf>
    <xf borderId="26" fillId="14" fontId="12" numFmtId="0" xfId="0" applyAlignment="1" applyBorder="1" applyFont="1">
      <alignment horizontal="center" shrinkToFit="0" vertical="center" wrapText="1"/>
    </xf>
    <xf borderId="26" fillId="14" fontId="12" numFmtId="164" xfId="0" applyAlignment="1" applyBorder="1" applyFont="1" applyNumberFormat="1">
      <alignment horizontal="center" shrinkToFit="0" vertical="center" wrapText="1"/>
    </xf>
    <xf borderId="26" fillId="14" fontId="12" numFmtId="0" xfId="0" applyAlignment="1" applyBorder="1" applyFont="1">
      <alignment horizontal="center" vertical="center"/>
    </xf>
    <xf borderId="5" fillId="0" fontId="5" numFmtId="49" xfId="0" applyAlignment="1" applyBorder="1" applyFont="1" applyNumberFormat="1">
      <alignment horizontal="center" vertical="center"/>
    </xf>
    <xf borderId="5" fillId="0" fontId="7" numFmtId="49" xfId="0" applyAlignment="1" applyBorder="1" applyFont="1" applyNumberFormat="1">
      <alignment horizontal="left" vertical="center"/>
    </xf>
    <xf borderId="23" fillId="2" fontId="5" numFmtId="0" xfId="0" applyAlignment="1" applyBorder="1" applyFont="1">
      <alignment horizontal="center" vertical="center"/>
    </xf>
    <xf borderId="23" fillId="2" fontId="5" numFmtId="49" xfId="0" applyAlignment="1" applyBorder="1" applyFont="1" applyNumberFormat="1">
      <alignment horizontal="center" vertical="center"/>
    </xf>
    <xf borderId="19" fillId="2" fontId="5" numFmtId="164" xfId="0" applyAlignment="1" applyBorder="1" applyFont="1" applyNumberFormat="1">
      <alignment horizontal="center" vertical="center"/>
    </xf>
    <xf borderId="5" fillId="0" fontId="5" numFmtId="2" xfId="0" applyAlignment="1" applyBorder="1" applyFont="1" applyNumberFormat="1">
      <alignment horizontal="center" vertical="center"/>
    </xf>
    <xf borderId="5" fillId="0" fontId="5" numFmtId="0" xfId="0" applyAlignment="1" applyBorder="1" applyFont="1">
      <alignment horizontal="center" vertical="center"/>
    </xf>
    <xf borderId="5" fillId="0" fontId="5" numFmtId="164" xfId="0" applyAlignment="1" applyBorder="1" applyFont="1" applyNumberFormat="1">
      <alignment horizontal="center" vertical="center"/>
    </xf>
    <xf borderId="19" fillId="0" fontId="7" numFmtId="49" xfId="0" applyAlignment="1" applyBorder="1" applyFont="1" applyNumberFormat="1">
      <alignment horizontal="left" vertical="center"/>
    </xf>
    <xf borderId="19" fillId="2" fontId="5" numFmtId="0" xfId="0" applyAlignment="1" applyBorder="1" applyFont="1">
      <alignment horizontal="center" vertical="center"/>
    </xf>
    <xf borderId="19" fillId="2" fontId="5" numFmtId="49" xfId="0" applyAlignment="1" applyBorder="1" applyFont="1" applyNumberFormat="1">
      <alignment horizontal="center" vertical="center"/>
    </xf>
    <xf borderId="27" fillId="0" fontId="5" numFmtId="49" xfId="0" applyAlignment="1" applyBorder="1" applyFont="1" applyNumberFormat="1">
      <alignment horizontal="center" vertical="center"/>
    </xf>
    <xf borderId="19" fillId="0" fontId="5" numFmtId="49" xfId="0" applyAlignment="1" applyBorder="1" applyFont="1" applyNumberFormat="1">
      <alignment horizontal="left" vertical="center"/>
    </xf>
    <xf borderId="28" fillId="2" fontId="5" numFmtId="49" xfId="0" applyAlignment="1" applyBorder="1" applyFont="1" applyNumberFormat="1">
      <alignment horizontal="center" vertical="center"/>
    </xf>
    <xf borderId="19" fillId="7" fontId="9" numFmtId="49" xfId="0" applyAlignment="1" applyBorder="1" applyFont="1" applyNumberFormat="1">
      <alignment horizontal="center" vertical="center"/>
    </xf>
    <xf borderId="20" fillId="7" fontId="9" numFmtId="0" xfId="0" applyAlignment="1" applyBorder="1" applyFont="1">
      <alignment horizontal="left" vertical="center"/>
    </xf>
    <xf borderId="19" fillId="7" fontId="9" numFmtId="164" xfId="0" applyAlignment="1" applyBorder="1" applyFont="1" applyNumberFormat="1">
      <alignment horizontal="center" vertical="center"/>
    </xf>
    <xf borderId="19" fillId="0" fontId="5" numFmtId="0" xfId="0" applyAlignment="1" applyBorder="1" applyFont="1">
      <alignment horizontal="center" vertical="center"/>
    </xf>
    <xf borderId="29" fillId="7" fontId="9" numFmtId="49" xfId="0" applyAlignment="1" applyBorder="1" applyFont="1" applyNumberFormat="1">
      <alignment horizontal="center" vertical="center"/>
    </xf>
    <xf borderId="29" fillId="7" fontId="9" numFmtId="164" xfId="0" applyAlignment="1" applyBorder="1" applyFont="1" applyNumberFormat="1">
      <alignment horizontal="center" vertical="center"/>
    </xf>
    <xf borderId="30" fillId="7" fontId="9" numFmtId="164" xfId="0" applyAlignment="1" applyBorder="1" applyFont="1" applyNumberFormat="1">
      <alignment horizontal="center" vertical="center"/>
    </xf>
    <xf borderId="26" fillId="14" fontId="12" numFmtId="49" xfId="0" applyAlignment="1" applyBorder="1" applyFont="1" applyNumberFormat="1">
      <alignment horizontal="left" shrinkToFit="0" vertical="center" wrapText="1"/>
    </xf>
    <xf borderId="19" fillId="0" fontId="7" numFmtId="49" xfId="0" applyAlignment="1" applyBorder="1" applyFont="1" applyNumberFormat="1">
      <alignment horizontal="left" shrinkToFit="0" vertical="center" wrapText="1"/>
    </xf>
    <xf borderId="19" fillId="0" fontId="5" numFmtId="164" xfId="0" applyAlignment="1" applyBorder="1" applyFont="1" applyNumberFormat="1">
      <alignment horizontal="center" vertical="center"/>
    </xf>
    <xf borderId="4" fillId="0" fontId="7" numFmtId="49" xfId="0" applyAlignment="1" applyBorder="1" applyFont="1" applyNumberFormat="1">
      <alignment horizontal="left" vertical="center"/>
    </xf>
    <xf borderId="29" fillId="2" fontId="5" numFmtId="0" xfId="0" applyAlignment="1" applyBorder="1" applyFont="1">
      <alignment horizontal="center" vertical="center"/>
    </xf>
    <xf borderId="29" fillId="2" fontId="5" numFmtId="49" xfId="0" applyAlignment="1" applyBorder="1" applyFont="1" applyNumberFormat="1">
      <alignment horizontal="center" vertical="center"/>
    </xf>
    <xf borderId="30" fillId="2" fontId="5" numFmtId="49" xfId="0" applyAlignment="1" applyBorder="1" applyFont="1" applyNumberFormat="1">
      <alignment horizontal="center" vertical="center"/>
    </xf>
    <xf borderId="23" fillId="7" fontId="9" numFmtId="49" xfId="0" applyAlignment="1" applyBorder="1" applyFont="1" applyNumberFormat="1">
      <alignment horizontal="center" vertical="center"/>
    </xf>
    <xf borderId="23" fillId="7" fontId="9" numFmtId="164" xfId="0" applyAlignment="1" applyBorder="1" applyFont="1" applyNumberFormat="1">
      <alignment horizontal="center" vertical="center"/>
    </xf>
    <xf borderId="20" fillId="8" fontId="12" numFmtId="49" xfId="0" applyAlignment="1" applyBorder="1" applyFont="1" applyNumberFormat="1">
      <alignment horizontal="left" shrinkToFit="0" vertical="center" wrapText="1"/>
    </xf>
    <xf borderId="31" fillId="14" fontId="12" numFmtId="49" xfId="0" applyAlignment="1" applyBorder="1" applyFont="1" applyNumberFormat="1">
      <alignment horizontal="center" vertical="center"/>
    </xf>
    <xf borderId="32" fillId="14" fontId="12" numFmtId="0" xfId="0" applyAlignment="1" applyBorder="1" applyFont="1">
      <alignment horizontal="left" shrinkToFit="0" vertical="center" wrapText="1"/>
    </xf>
    <xf borderId="19" fillId="4" fontId="5" numFmtId="49" xfId="0" applyAlignment="1" applyBorder="1" applyFont="1" applyNumberFormat="1">
      <alignment horizontal="center" vertical="center"/>
    </xf>
    <xf borderId="19" fillId="4" fontId="5" numFmtId="49" xfId="0" applyAlignment="1" applyBorder="1" applyFont="1" applyNumberFormat="1">
      <alignment horizontal="left" vertical="center"/>
    </xf>
    <xf borderId="23" fillId="4" fontId="5" numFmtId="49" xfId="0" applyAlignment="1" applyBorder="1" applyFont="1" applyNumberFormat="1">
      <alignment horizontal="left" vertical="center"/>
    </xf>
    <xf borderId="5" fillId="0" fontId="5" numFmtId="49" xfId="0" applyAlignment="1" applyBorder="1" applyFont="1" applyNumberFormat="1">
      <alignment horizontal="left" vertical="center"/>
    </xf>
    <xf borderId="20" fillId="7" fontId="9" numFmtId="0" xfId="0" applyAlignment="1" applyBorder="1" applyFont="1">
      <alignment vertical="center"/>
    </xf>
    <xf borderId="20" fillId="9" fontId="12" numFmtId="49" xfId="0" applyAlignment="1" applyBorder="1" applyFont="1" applyNumberFormat="1">
      <alignment horizontal="left" shrinkToFit="0" vertical="center" wrapText="1"/>
    </xf>
    <xf borderId="6" fillId="4" fontId="13" numFmtId="0" xfId="0" applyBorder="1" applyFont="1"/>
    <xf borderId="19" fillId="2" fontId="5" numFmtId="0" xfId="0" applyAlignment="1" applyBorder="1" applyFont="1">
      <alignment horizontal="center" readingOrder="0" vertical="center"/>
    </xf>
    <xf borderId="19" fillId="2" fontId="5" numFmtId="49" xfId="0" applyAlignment="1" applyBorder="1" applyFont="1" applyNumberFormat="1">
      <alignment horizontal="center" readingOrder="0" vertical="center"/>
    </xf>
    <xf borderId="19" fillId="2" fontId="5" numFmtId="164" xfId="0" applyAlignment="1" applyBorder="1" applyFont="1" applyNumberFormat="1">
      <alignment horizontal="center" readingOrder="0" vertical="center"/>
    </xf>
    <xf borderId="23" fillId="4" fontId="5" numFmtId="49" xfId="0" applyAlignment="1" applyBorder="1" applyFont="1" applyNumberFormat="1">
      <alignment horizontal="center" vertical="center"/>
    </xf>
    <xf borderId="0" fillId="0" fontId="14" numFmtId="0" xfId="0" applyFont="1"/>
    <xf borderId="0" fillId="0" fontId="5" numFmtId="0" xfId="0" applyAlignment="1" applyFont="1">
      <alignment horizontal="left" shrinkToFit="0" vertical="center" wrapText="1"/>
    </xf>
    <xf borderId="0" fillId="0" fontId="5" numFmtId="0" xfId="0" applyAlignment="1" applyFont="1">
      <alignment horizontal="left" shrinkToFit="0" vertical="top" wrapText="1"/>
    </xf>
    <xf borderId="33" fillId="10" fontId="12" numFmtId="0" xfId="0" applyAlignment="1" applyBorder="1" applyFont="1">
      <alignment horizontal="left" vertical="center"/>
    </xf>
    <xf borderId="0" fillId="0" fontId="15" numFmtId="0" xfId="0" applyAlignment="1" applyFont="1">
      <alignment horizontal="center" shrinkToFit="0" vertical="center" wrapText="1"/>
    </xf>
    <xf borderId="26" fillId="14" fontId="12" numFmtId="0" xfId="0" applyAlignment="1" applyBorder="1" applyFont="1">
      <alignment horizontal="left" shrinkToFit="0" vertical="center" wrapText="1"/>
    </xf>
    <xf borderId="23" fillId="15" fontId="16" numFmtId="49" xfId="0" applyAlignment="1" applyBorder="1" applyFill="1" applyFont="1" applyNumberFormat="1">
      <alignment horizontal="center" vertical="center"/>
    </xf>
    <xf borderId="30" fillId="15" fontId="6" numFmtId="49" xfId="0" applyAlignment="1" applyBorder="1" applyFont="1" applyNumberFormat="1">
      <alignment horizontal="left" vertical="center"/>
    </xf>
    <xf borderId="19" fillId="15" fontId="5" numFmtId="0" xfId="0" applyAlignment="1" applyBorder="1" applyFont="1">
      <alignment horizontal="center" vertical="center"/>
    </xf>
    <xf borderId="19" fillId="15" fontId="5" numFmtId="49" xfId="0" applyAlignment="1" applyBorder="1" applyFont="1" applyNumberFormat="1">
      <alignment horizontal="center" vertical="center"/>
    </xf>
    <xf borderId="19" fillId="15" fontId="5" numFmtId="164" xfId="0" applyAlignment="1" applyBorder="1" applyFont="1" applyNumberFormat="1">
      <alignment horizontal="center" vertical="center"/>
    </xf>
    <xf borderId="19" fillId="15" fontId="7" numFmtId="167" xfId="0" applyAlignment="1" applyBorder="1" applyFont="1" applyNumberFormat="1">
      <alignment horizontal="center" vertical="center"/>
    </xf>
    <xf borderId="0" fillId="0" fontId="13" numFmtId="0" xfId="0" applyAlignment="1" applyFont="1">
      <alignment horizontal="center" vertical="center"/>
    </xf>
    <xf borderId="23" fillId="15" fontId="6" numFmtId="49" xfId="0" applyAlignment="1" applyBorder="1" applyFont="1" applyNumberFormat="1">
      <alignment horizontal="center" vertical="center"/>
    </xf>
    <xf borderId="23" fillId="15" fontId="5" numFmtId="0" xfId="0" applyAlignment="1" applyBorder="1" applyFont="1">
      <alignment horizontal="center" vertical="center"/>
    </xf>
    <xf borderId="29" fillId="15" fontId="5" numFmtId="49" xfId="0" applyAlignment="1" applyBorder="1" applyFont="1" applyNumberFormat="1">
      <alignment horizontal="center" vertical="center"/>
    </xf>
    <xf borderId="29" fillId="15" fontId="5" numFmtId="164" xfId="0" applyAlignment="1" applyBorder="1" applyFont="1" applyNumberFormat="1">
      <alignment horizontal="center" vertical="center"/>
    </xf>
    <xf borderId="23" fillId="15" fontId="5" numFmtId="49" xfId="0" applyAlignment="1" applyBorder="1" applyFont="1" applyNumberFormat="1">
      <alignment horizontal="center" vertical="center"/>
    </xf>
    <xf borderId="21" fillId="0" fontId="5" numFmtId="49" xfId="0" applyAlignment="1" applyBorder="1" applyFont="1" applyNumberFormat="1">
      <alignment horizontal="left" vertical="center"/>
    </xf>
    <xf borderId="18" fillId="0" fontId="5" numFmtId="49" xfId="0" applyAlignment="1" applyBorder="1" applyFont="1" applyNumberFormat="1">
      <alignment horizontal="left" vertical="center"/>
    </xf>
    <xf borderId="19" fillId="15" fontId="6" numFmtId="49" xfId="0" applyAlignment="1" applyBorder="1" applyFont="1" applyNumberFormat="1">
      <alignment horizontal="center" vertical="center"/>
    </xf>
    <xf borderId="23" fillId="15" fontId="6" numFmtId="49" xfId="0" applyAlignment="1" applyBorder="1" applyFont="1" applyNumberFormat="1">
      <alignment horizontal="left" vertical="center"/>
    </xf>
    <xf borderId="27" fillId="0" fontId="5" numFmtId="0" xfId="0" applyAlignment="1" applyBorder="1" applyFont="1">
      <alignment horizontal="center" vertical="center"/>
    </xf>
    <xf borderId="26" fillId="7" fontId="9" numFmtId="164" xfId="0" applyAlignment="1" applyBorder="1" applyFont="1" applyNumberFormat="1">
      <alignment horizontal="center" vertical="center"/>
    </xf>
    <xf borderId="0" fillId="0" fontId="17" numFmtId="0" xfId="0" applyAlignment="1" applyFont="1">
      <alignment horizontal="center" vertical="center"/>
    </xf>
    <xf borderId="34" fillId="11" fontId="12" numFmtId="0" xfId="0" applyAlignment="1" applyBorder="1" applyFont="1">
      <alignment horizontal="left" vertical="center"/>
    </xf>
    <xf borderId="28" fillId="11" fontId="12" numFmtId="0" xfId="0" applyAlignment="1" applyBorder="1" applyFont="1">
      <alignment horizontal="left" vertical="center"/>
    </xf>
    <xf borderId="35" fillId="11" fontId="12" numFmtId="164" xfId="0" applyAlignment="1" applyBorder="1" applyFont="1" applyNumberFormat="1">
      <alignment horizontal="center" shrinkToFit="0" vertical="center" wrapText="1"/>
    </xf>
    <xf borderId="14" fillId="0" fontId="5" numFmtId="49" xfId="0" applyAlignment="1" applyBorder="1" applyFont="1" applyNumberFormat="1">
      <alignment horizontal="left" vertical="center"/>
    </xf>
    <xf borderId="19" fillId="0" fontId="5" numFmtId="49" xfId="0" applyAlignment="1" applyBorder="1" applyFont="1" applyNumberFormat="1">
      <alignment horizontal="left" shrinkToFit="0" vertical="center" wrapText="1"/>
    </xf>
    <xf borderId="0" fillId="0" fontId="12" numFmtId="0" xfId="0" applyAlignment="1" applyFont="1">
      <alignment horizontal="left" vertical="center"/>
    </xf>
    <xf borderId="0" fillId="0" fontId="12" numFmtId="0" xfId="0" applyAlignment="1" applyFont="1">
      <alignment horizontal="center" shrinkToFit="0" vertical="center" wrapText="1"/>
    </xf>
    <xf borderId="0" fillId="0" fontId="12" numFmtId="164" xfId="0" applyAlignment="1" applyFont="1" applyNumberFormat="1">
      <alignment horizontal="center" shrinkToFit="0" vertical="center" wrapText="1"/>
    </xf>
    <xf borderId="7" fillId="12" fontId="18" numFmtId="0" xfId="0" applyAlignment="1" applyBorder="1" applyFont="1">
      <alignment horizontal="center" shrinkToFit="0" vertical="center" wrapText="1"/>
    </xf>
    <xf borderId="36" fillId="12" fontId="12" numFmtId="0" xfId="0" applyAlignment="1" applyBorder="1" applyFont="1">
      <alignment horizontal="center" shrinkToFit="0" vertical="center" wrapText="1"/>
    </xf>
    <xf borderId="37" fillId="5" fontId="12" numFmtId="49" xfId="0" applyAlignment="1" applyBorder="1" applyFont="1" applyNumberFormat="1">
      <alignment horizontal="left" shrinkToFit="0" vertical="center" wrapText="1"/>
    </xf>
    <xf borderId="5" fillId="0" fontId="7" numFmtId="49" xfId="0" applyAlignment="1" applyBorder="1" applyFont="1" applyNumberFormat="1">
      <alignment horizontal="center" vertical="center"/>
    </xf>
    <xf borderId="34" fillId="7" fontId="9" numFmtId="0" xfId="0" applyAlignment="1" applyBorder="1" applyFont="1">
      <alignment horizontal="left" vertical="center"/>
    </xf>
    <xf borderId="0" fillId="0" fontId="19" numFmtId="0" xfId="0" applyFont="1"/>
    <xf borderId="5" fillId="0" fontId="5" numFmtId="49" xfId="0" applyAlignment="1" applyBorder="1" applyFont="1" applyNumberFormat="1">
      <alignment horizontal="left" shrinkToFit="0" vertical="center" wrapText="1"/>
    </xf>
    <xf borderId="6" fillId="7" fontId="9" numFmtId="164" xfId="0" applyAlignment="1" applyBorder="1" applyFont="1" applyNumberFormat="1">
      <alignment horizontal="center" vertical="center"/>
    </xf>
    <xf borderId="27" fillId="0" fontId="5" numFmtId="49" xfId="0" applyAlignment="1" applyBorder="1" applyFont="1" applyNumberFormat="1">
      <alignment horizontal="left" vertical="center"/>
    </xf>
    <xf borderId="19" fillId="4" fontId="12" numFmtId="164" xfId="0" applyAlignment="1" applyBorder="1" applyFont="1" applyNumberFormat="1">
      <alignment shrinkToFit="0" vertical="center" wrapText="1"/>
    </xf>
    <xf borderId="6" fillId="4" fontId="15" numFmtId="164" xfId="0" applyAlignment="1" applyBorder="1" applyFont="1" applyNumberFormat="1">
      <alignment shrinkToFit="0" vertical="center" wrapText="1"/>
    </xf>
    <xf borderId="20" fillId="13" fontId="12" numFmtId="49" xfId="0" applyAlignment="1" applyBorder="1" applyFont="1" applyNumberFormat="1">
      <alignment horizontal="left" shrinkToFit="0" vertical="center" wrapText="1"/>
    </xf>
    <xf borderId="22" fillId="0" fontId="5" numFmtId="49" xfId="0" applyAlignment="1" applyBorder="1" applyFont="1" applyNumberFormat="1">
      <alignment horizontal="left" vertical="center"/>
    </xf>
  </cellXfs>
  <cellStyles count="1">
    <cellStyle xfId="0" name="Normal" builtinId="0"/>
  </cellStyles>
  <dxfs count="2">
    <dxf>
      <font>
        <color rgb="FFFF0000"/>
      </font>
      <fill>
        <patternFill patternType="solid">
          <fgColor rgb="FFFFFF00"/>
          <bgColor rgb="FFFFFF00"/>
        </patternFill>
      </fill>
      <border/>
    </dxf>
    <dxf>
      <font>
        <color rgb="FF00B050"/>
      </font>
      <fill>
        <patternFill patternType="solid">
          <fgColor rgb="FFFFFF00"/>
          <bgColor rgb="FFFFFF00"/>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0</xdr:row>
      <xdr:rowOff>0</xdr:rowOff>
    </xdr:from>
    <xdr:ext cx="2476500" cy="6286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F7F7F"/>
    <pageSetUpPr/>
  </sheetPr>
  <sheetViews>
    <sheetView showGridLines="0" workbookViewId="0"/>
  </sheetViews>
  <sheetFormatPr customHeight="1" defaultColWidth="12.63" defaultRowHeight="15.0"/>
  <cols>
    <col customWidth="1" min="1" max="1" width="2.88"/>
    <col customWidth="1" min="2" max="2" width="136.0"/>
    <col customWidth="1" min="3" max="6" width="10.88"/>
    <col customWidth="1" min="7" max="22" width="10.75"/>
  </cols>
  <sheetData>
    <row r="1" ht="49.5" customHeight="1">
      <c r="A1" s="1"/>
      <c r="B1" s="2"/>
      <c r="C1" s="3"/>
      <c r="D1" s="3"/>
      <c r="E1" s="3"/>
      <c r="F1" s="3"/>
      <c r="G1" s="3"/>
      <c r="H1" s="3"/>
      <c r="I1" s="4"/>
      <c r="J1" s="1"/>
      <c r="K1" s="1"/>
      <c r="L1" s="1"/>
      <c r="M1" s="1"/>
      <c r="N1" s="1"/>
      <c r="O1" s="1"/>
      <c r="P1" s="1"/>
      <c r="Q1" s="1"/>
      <c r="R1" s="1"/>
      <c r="S1" s="1"/>
      <c r="T1" s="1"/>
      <c r="U1" s="1"/>
      <c r="V1" s="1"/>
    </row>
    <row r="2" ht="24.75" customHeight="1">
      <c r="A2" s="1"/>
      <c r="B2" s="5" t="s">
        <v>0</v>
      </c>
      <c r="C2" s="1"/>
      <c r="D2" s="1"/>
      <c r="E2" s="1"/>
      <c r="F2" s="1"/>
      <c r="G2" s="1"/>
      <c r="H2" s="1"/>
      <c r="I2" s="1"/>
      <c r="J2" s="1"/>
      <c r="K2" s="1"/>
      <c r="L2" s="1"/>
      <c r="M2" s="1"/>
      <c r="N2" s="1"/>
      <c r="O2" s="1"/>
      <c r="P2" s="1"/>
      <c r="Q2" s="1"/>
      <c r="R2" s="1"/>
      <c r="S2" s="1"/>
      <c r="T2" s="1"/>
      <c r="U2" s="1"/>
      <c r="V2" s="1"/>
    </row>
    <row r="3">
      <c r="A3" s="6"/>
      <c r="B3" s="7" t="s">
        <v>1</v>
      </c>
      <c r="C3" s="6"/>
      <c r="D3" s="6"/>
      <c r="E3" s="6"/>
      <c r="F3" s="6"/>
      <c r="G3" s="6"/>
      <c r="H3" s="6"/>
      <c r="I3" s="6"/>
      <c r="J3" s="6"/>
      <c r="K3" s="6"/>
      <c r="L3" s="6"/>
      <c r="M3" s="6"/>
      <c r="N3" s="6"/>
      <c r="O3" s="6"/>
      <c r="P3" s="6"/>
      <c r="Q3" s="6"/>
      <c r="R3" s="6"/>
      <c r="S3" s="6"/>
      <c r="T3" s="6"/>
      <c r="U3" s="6"/>
      <c r="V3" s="6"/>
    </row>
    <row r="4" ht="79.5" customHeight="1">
      <c r="A4" s="6"/>
      <c r="B4" s="7" t="s">
        <v>2</v>
      </c>
      <c r="C4" s="6"/>
      <c r="D4" s="6"/>
      <c r="E4" s="6"/>
      <c r="F4" s="6"/>
      <c r="G4" s="6"/>
      <c r="H4" s="6"/>
      <c r="I4" s="6"/>
      <c r="J4" s="6"/>
      <c r="K4" s="6"/>
      <c r="L4" s="6"/>
      <c r="M4" s="6"/>
      <c r="N4" s="6"/>
      <c r="O4" s="6"/>
      <c r="P4" s="6"/>
      <c r="Q4" s="6"/>
      <c r="R4" s="6"/>
      <c r="S4" s="6"/>
      <c r="T4" s="6"/>
      <c r="U4" s="6"/>
      <c r="V4" s="6"/>
    </row>
    <row r="5" ht="24.75" customHeight="1">
      <c r="A5" s="1"/>
      <c r="B5" s="8" t="s">
        <v>3</v>
      </c>
      <c r="C5" s="1"/>
      <c r="D5" s="1"/>
      <c r="E5" s="1"/>
      <c r="F5" s="1"/>
      <c r="G5" s="1"/>
      <c r="H5" s="1"/>
      <c r="I5" s="1"/>
      <c r="J5" s="1"/>
      <c r="K5" s="1"/>
      <c r="L5" s="1"/>
      <c r="M5" s="1"/>
      <c r="N5" s="1"/>
      <c r="O5" s="1"/>
      <c r="P5" s="1"/>
      <c r="Q5" s="1"/>
      <c r="R5" s="1"/>
      <c r="S5" s="1"/>
      <c r="T5" s="1"/>
      <c r="U5" s="1"/>
      <c r="V5" s="1"/>
    </row>
    <row r="6" ht="62.25" customHeight="1">
      <c r="A6" s="1"/>
      <c r="B6" s="7" t="s">
        <v>4</v>
      </c>
      <c r="C6" s="1"/>
      <c r="D6" s="1"/>
      <c r="E6" s="1"/>
      <c r="F6" s="1"/>
      <c r="G6" s="1"/>
      <c r="H6" s="1"/>
      <c r="I6" s="1"/>
      <c r="J6" s="1"/>
      <c r="K6" s="1"/>
      <c r="L6" s="1"/>
      <c r="M6" s="1"/>
      <c r="N6" s="1"/>
      <c r="O6" s="1"/>
      <c r="P6" s="1"/>
      <c r="Q6" s="1"/>
      <c r="R6" s="1"/>
      <c r="S6" s="1"/>
      <c r="T6" s="1"/>
      <c r="U6" s="1"/>
      <c r="V6" s="1"/>
    </row>
    <row r="7" ht="24.75" customHeight="1">
      <c r="A7" s="1"/>
      <c r="B7" s="9" t="s">
        <v>5</v>
      </c>
      <c r="C7" s="1"/>
      <c r="D7" s="1"/>
      <c r="E7" s="1"/>
      <c r="F7" s="1"/>
      <c r="G7" s="1"/>
      <c r="H7" s="1"/>
      <c r="I7" s="1"/>
      <c r="J7" s="1"/>
      <c r="K7" s="1"/>
      <c r="L7" s="1"/>
      <c r="M7" s="1"/>
      <c r="N7" s="1"/>
      <c r="O7" s="1"/>
      <c r="P7" s="1"/>
      <c r="Q7" s="1"/>
      <c r="R7" s="1"/>
      <c r="S7" s="1"/>
      <c r="T7" s="1"/>
      <c r="U7" s="1"/>
      <c r="V7" s="1"/>
    </row>
    <row r="8" ht="24.75" customHeight="1">
      <c r="A8" s="1"/>
      <c r="B8" s="10"/>
      <c r="C8" s="1"/>
      <c r="D8" s="1"/>
      <c r="E8" s="1"/>
      <c r="F8" s="1"/>
      <c r="G8" s="1"/>
      <c r="H8" s="1"/>
      <c r="I8" s="1"/>
      <c r="J8" s="1"/>
      <c r="K8" s="1"/>
      <c r="L8" s="1"/>
      <c r="M8" s="1"/>
      <c r="N8" s="1"/>
      <c r="O8" s="1"/>
      <c r="P8" s="1"/>
      <c r="Q8" s="1"/>
      <c r="R8" s="1"/>
      <c r="S8" s="1"/>
      <c r="T8" s="1"/>
      <c r="U8" s="1"/>
      <c r="V8" s="1"/>
    </row>
    <row r="9">
      <c r="A9" s="1"/>
      <c r="B9" s="11" t="s">
        <v>6</v>
      </c>
      <c r="C9" s="1"/>
      <c r="D9" s="1"/>
      <c r="E9" s="1"/>
      <c r="F9" s="1"/>
      <c r="G9" s="1"/>
      <c r="H9" s="1"/>
      <c r="I9" s="1"/>
      <c r="J9" s="1"/>
      <c r="K9" s="1"/>
      <c r="L9" s="1"/>
      <c r="M9" s="1"/>
      <c r="N9" s="1"/>
      <c r="O9" s="1"/>
      <c r="P9" s="1"/>
      <c r="Q9" s="1"/>
      <c r="R9" s="1"/>
      <c r="S9" s="1"/>
      <c r="T9" s="1"/>
      <c r="U9" s="1"/>
      <c r="V9" s="1"/>
    </row>
    <row r="10" ht="120.75" customHeight="1">
      <c r="A10" s="1"/>
      <c r="B10" s="12" t="s">
        <v>7</v>
      </c>
      <c r="C10" s="1"/>
      <c r="D10" s="1"/>
      <c r="E10" s="1"/>
      <c r="F10" s="1"/>
      <c r="G10" s="1"/>
      <c r="H10" s="1"/>
      <c r="I10" s="1"/>
      <c r="J10" s="1"/>
      <c r="K10" s="1"/>
      <c r="L10" s="1"/>
      <c r="M10" s="1"/>
      <c r="N10" s="1"/>
      <c r="O10" s="1"/>
      <c r="P10" s="1"/>
      <c r="Q10" s="1"/>
      <c r="R10" s="1"/>
      <c r="S10" s="1"/>
      <c r="T10" s="1"/>
      <c r="U10" s="1"/>
      <c r="V10" s="1"/>
    </row>
    <row r="11" ht="24.75" customHeight="1">
      <c r="A11" s="1"/>
      <c r="B11" s="13"/>
      <c r="C11" s="1"/>
      <c r="D11" s="1"/>
      <c r="E11" s="1"/>
      <c r="F11" s="1"/>
      <c r="G11" s="1"/>
      <c r="H11" s="1"/>
      <c r="I11" s="1"/>
      <c r="J11" s="1"/>
      <c r="K11" s="1"/>
      <c r="L11" s="1"/>
      <c r="M11" s="1"/>
      <c r="N11" s="1"/>
      <c r="O11" s="1"/>
      <c r="P11" s="1"/>
      <c r="Q11" s="1"/>
      <c r="R11" s="1"/>
      <c r="S11" s="1"/>
      <c r="T11" s="1"/>
      <c r="U11" s="1"/>
      <c r="V11" s="1"/>
    </row>
    <row r="12" ht="24.75" customHeight="1">
      <c r="A12" s="1"/>
      <c r="B12" s="6"/>
      <c r="C12" s="1"/>
      <c r="D12" s="1"/>
      <c r="E12" s="1"/>
      <c r="F12" s="1"/>
      <c r="G12" s="1"/>
      <c r="H12" s="1"/>
      <c r="I12" s="1"/>
      <c r="J12" s="1"/>
      <c r="K12" s="1"/>
      <c r="L12" s="1"/>
      <c r="M12" s="1"/>
      <c r="N12" s="1"/>
      <c r="O12" s="1"/>
      <c r="P12" s="1"/>
      <c r="Q12" s="1"/>
      <c r="R12" s="1"/>
      <c r="S12" s="1"/>
      <c r="T12" s="1"/>
      <c r="U12" s="1"/>
      <c r="V12" s="1"/>
    </row>
    <row r="13" ht="24.75" customHeight="1">
      <c r="A13" s="1"/>
      <c r="B13" s="6"/>
      <c r="C13" s="1"/>
      <c r="D13" s="1"/>
      <c r="E13" s="1"/>
      <c r="F13" s="1"/>
      <c r="G13" s="1"/>
      <c r="H13" s="1"/>
      <c r="I13" s="1"/>
      <c r="J13" s="1"/>
      <c r="K13" s="1"/>
      <c r="L13" s="1"/>
      <c r="M13" s="1"/>
      <c r="N13" s="1"/>
      <c r="O13" s="1"/>
      <c r="P13" s="1"/>
      <c r="Q13" s="1"/>
      <c r="R13" s="1"/>
      <c r="S13" s="1"/>
      <c r="T13" s="1"/>
      <c r="U13" s="1"/>
      <c r="V13" s="1"/>
    </row>
    <row r="14" ht="24.75" customHeight="1">
      <c r="A14" s="1"/>
      <c r="B14" s="6"/>
      <c r="C14" s="1"/>
      <c r="D14" s="1"/>
      <c r="E14" s="1"/>
      <c r="F14" s="1"/>
      <c r="G14" s="1"/>
      <c r="H14" s="1"/>
      <c r="I14" s="1"/>
      <c r="J14" s="1"/>
      <c r="K14" s="1"/>
      <c r="L14" s="1"/>
      <c r="M14" s="1"/>
      <c r="N14" s="1"/>
      <c r="O14" s="1"/>
      <c r="P14" s="1"/>
      <c r="Q14" s="1"/>
      <c r="R14" s="1"/>
      <c r="S14" s="1"/>
      <c r="T14" s="1"/>
      <c r="U14" s="1"/>
      <c r="V14" s="1"/>
    </row>
    <row r="15" ht="24.75" customHeight="1">
      <c r="A15" s="1"/>
      <c r="B15" s="6"/>
      <c r="C15" s="1"/>
      <c r="D15" s="1"/>
      <c r="E15" s="1"/>
      <c r="F15" s="1"/>
      <c r="G15" s="1"/>
      <c r="H15" s="1"/>
      <c r="I15" s="1"/>
      <c r="J15" s="1"/>
      <c r="K15" s="1"/>
      <c r="L15" s="1"/>
      <c r="M15" s="1"/>
      <c r="N15" s="1"/>
      <c r="O15" s="1"/>
      <c r="P15" s="1"/>
      <c r="Q15" s="1"/>
      <c r="R15" s="1"/>
      <c r="S15" s="1"/>
      <c r="T15" s="1"/>
      <c r="U15" s="1"/>
      <c r="V15" s="1"/>
    </row>
    <row r="16" ht="24.75" customHeight="1">
      <c r="A16" s="1"/>
      <c r="B16" s="6"/>
      <c r="C16" s="1"/>
      <c r="D16" s="1"/>
      <c r="E16" s="1"/>
      <c r="F16" s="1"/>
      <c r="G16" s="1"/>
      <c r="H16" s="1"/>
      <c r="I16" s="1"/>
      <c r="J16" s="1"/>
      <c r="K16" s="1"/>
      <c r="L16" s="1"/>
      <c r="M16" s="1"/>
      <c r="N16" s="1"/>
      <c r="O16" s="1"/>
      <c r="P16" s="1"/>
      <c r="Q16" s="1"/>
      <c r="R16" s="1"/>
      <c r="S16" s="1"/>
      <c r="T16" s="1"/>
      <c r="U16" s="1"/>
      <c r="V16" s="1"/>
    </row>
    <row r="17" ht="24.75" customHeight="1">
      <c r="A17" s="1"/>
      <c r="B17" s="6"/>
      <c r="C17" s="1"/>
      <c r="D17" s="1"/>
      <c r="E17" s="1"/>
      <c r="F17" s="1"/>
      <c r="G17" s="1"/>
      <c r="H17" s="1"/>
      <c r="I17" s="1"/>
      <c r="J17" s="1"/>
      <c r="K17" s="1"/>
      <c r="L17" s="1"/>
      <c r="M17" s="1"/>
      <c r="N17" s="1"/>
      <c r="O17" s="1"/>
      <c r="P17" s="1"/>
      <c r="Q17" s="1"/>
      <c r="R17" s="1"/>
      <c r="S17" s="1"/>
      <c r="T17" s="1"/>
      <c r="U17" s="1"/>
      <c r="V17" s="1"/>
    </row>
    <row r="18" ht="24.75" customHeight="1">
      <c r="A18" s="1"/>
      <c r="B18" s="6"/>
      <c r="C18" s="1"/>
      <c r="D18" s="1"/>
      <c r="E18" s="1"/>
      <c r="F18" s="1"/>
      <c r="G18" s="1"/>
      <c r="H18" s="1"/>
      <c r="I18" s="1"/>
      <c r="J18" s="1"/>
      <c r="K18" s="1"/>
      <c r="L18" s="1"/>
      <c r="M18" s="1"/>
      <c r="N18" s="1"/>
      <c r="O18" s="1"/>
      <c r="P18" s="1"/>
      <c r="Q18" s="1"/>
      <c r="R18" s="1"/>
      <c r="S18" s="1"/>
      <c r="T18" s="1"/>
      <c r="U18" s="1"/>
      <c r="V18" s="1"/>
    </row>
    <row r="19" ht="24.75" customHeight="1">
      <c r="A19" s="1"/>
      <c r="B19" s="6"/>
      <c r="C19" s="1"/>
      <c r="D19" s="1"/>
      <c r="E19" s="1"/>
      <c r="F19" s="1"/>
      <c r="G19" s="1"/>
      <c r="H19" s="1"/>
      <c r="I19" s="1"/>
      <c r="J19" s="1"/>
      <c r="K19" s="1"/>
      <c r="L19" s="1"/>
      <c r="M19" s="1"/>
      <c r="N19" s="1"/>
      <c r="O19" s="1"/>
      <c r="P19" s="1"/>
      <c r="Q19" s="1"/>
      <c r="R19" s="1"/>
      <c r="S19" s="1"/>
      <c r="T19" s="1"/>
      <c r="U19" s="1"/>
      <c r="V19" s="1"/>
    </row>
    <row r="20" ht="24.75" customHeight="1">
      <c r="A20" s="1"/>
      <c r="B20" s="6"/>
      <c r="C20" s="1"/>
      <c r="D20" s="1"/>
      <c r="E20" s="1"/>
      <c r="F20" s="1"/>
      <c r="G20" s="1"/>
      <c r="H20" s="1"/>
      <c r="I20" s="1"/>
      <c r="J20" s="1"/>
      <c r="K20" s="1"/>
      <c r="L20" s="1"/>
      <c r="M20" s="1"/>
      <c r="N20" s="1"/>
      <c r="O20" s="1"/>
      <c r="P20" s="1"/>
      <c r="Q20" s="1"/>
      <c r="R20" s="1"/>
      <c r="S20" s="1"/>
      <c r="T20" s="1"/>
      <c r="U20" s="1"/>
      <c r="V20" s="1"/>
    </row>
    <row r="21" ht="24.75" customHeight="1">
      <c r="A21" s="1"/>
      <c r="B21" s="6"/>
      <c r="C21" s="1"/>
      <c r="D21" s="1"/>
      <c r="E21" s="1"/>
      <c r="F21" s="1"/>
      <c r="G21" s="1"/>
      <c r="H21" s="1"/>
      <c r="I21" s="1"/>
      <c r="J21" s="1"/>
      <c r="K21" s="1"/>
      <c r="L21" s="1"/>
      <c r="M21" s="1"/>
      <c r="N21" s="1"/>
      <c r="O21" s="1"/>
      <c r="P21" s="1"/>
      <c r="Q21" s="1"/>
      <c r="R21" s="1"/>
      <c r="S21" s="1"/>
      <c r="T21" s="1"/>
      <c r="U21" s="1"/>
      <c r="V21" s="1"/>
    </row>
    <row r="22" ht="24.75" customHeight="1">
      <c r="A22" s="1"/>
      <c r="B22" s="6"/>
      <c r="C22" s="1"/>
      <c r="D22" s="1"/>
      <c r="E22" s="1"/>
      <c r="F22" s="1"/>
      <c r="G22" s="1"/>
      <c r="H22" s="1"/>
      <c r="I22" s="1"/>
      <c r="J22" s="1"/>
      <c r="K22" s="1"/>
      <c r="L22" s="1"/>
      <c r="M22" s="1"/>
      <c r="N22" s="1"/>
      <c r="O22" s="1"/>
      <c r="P22" s="1"/>
      <c r="Q22" s="1"/>
      <c r="R22" s="1"/>
      <c r="S22" s="1"/>
      <c r="T22" s="1"/>
      <c r="U22" s="1"/>
      <c r="V22" s="1"/>
    </row>
    <row r="23" ht="24.75" customHeight="1">
      <c r="A23" s="1"/>
      <c r="B23" s="6"/>
      <c r="C23" s="1"/>
      <c r="D23" s="1"/>
      <c r="E23" s="1"/>
      <c r="F23" s="1"/>
      <c r="G23" s="1"/>
      <c r="H23" s="1"/>
      <c r="I23" s="1"/>
      <c r="J23" s="1"/>
      <c r="K23" s="1"/>
      <c r="L23" s="1"/>
      <c r="M23" s="1"/>
      <c r="N23" s="1"/>
      <c r="O23" s="1"/>
      <c r="P23" s="1"/>
      <c r="Q23" s="1"/>
      <c r="R23" s="1"/>
      <c r="S23" s="1"/>
      <c r="T23" s="1"/>
      <c r="U23" s="1"/>
      <c r="V23" s="1"/>
    </row>
    <row r="24" ht="24.75" customHeight="1">
      <c r="A24" s="1"/>
      <c r="B24" s="6"/>
      <c r="C24" s="1"/>
      <c r="D24" s="1"/>
      <c r="E24" s="1"/>
      <c r="F24" s="1"/>
      <c r="G24" s="1"/>
      <c r="H24" s="1"/>
      <c r="I24" s="1"/>
      <c r="J24" s="1"/>
      <c r="K24" s="1"/>
      <c r="L24" s="1"/>
      <c r="M24" s="1"/>
      <c r="N24" s="1"/>
      <c r="O24" s="1"/>
      <c r="P24" s="1"/>
      <c r="Q24" s="1"/>
      <c r="R24" s="1"/>
      <c r="S24" s="1"/>
      <c r="T24" s="1"/>
      <c r="U24" s="1"/>
      <c r="V24" s="1"/>
    </row>
    <row r="25" ht="24.75" customHeight="1">
      <c r="A25" s="1"/>
      <c r="B25" s="6"/>
      <c r="C25" s="1"/>
      <c r="D25" s="1"/>
      <c r="E25" s="1"/>
      <c r="F25" s="1"/>
      <c r="G25" s="1"/>
      <c r="H25" s="1"/>
      <c r="I25" s="1"/>
      <c r="J25" s="1"/>
      <c r="K25" s="1"/>
      <c r="L25" s="1"/>
      <c r="M25" s="1"/>
      <c r="N25" s="1"/>
      <c r="O25" s="1"/>
      <c r="P25" s="1"/>
      <c r="Q25" s="1"/>
      <c r="R25" s="1"/>
      <c r="S25" s="1"/>
      <c r="T25" s="1"/>
      <c r="U25" s="1"/>
      <c r="V25" s="1"/>
    </row>
    <row r="26" ht="24.75" customHeight="1">
      <c r="A26" s="1"/>
      <c r="B26" s="6"/>
      <c r="C26" s="1"/>
      <c r="D26" s="1"/>
      <c r="E26" s="1"/>
      <c r="F26" s="1"/>
      <c r="G26" s="1"/>
      <c r="H26" s="1"/>
      <c r="I26" s="1"/>
      <c r="J26" s="1"/>
      <c r="K26" s="1"/>
      <c r="L26" s="1"/>
      <c r="M26" s="1"/>
      <c r="N26" s="1"/>
      <c r="O26" s="1"/>
      <c r="P26" s="1"/>
      <c r="Q26" s="1"/>
      <c r="R26" s="1"/>
      <c r="S26" s="1"/>
      <c r="T26" s="1"/>
      <c r="U26" s="1"/>
      <c r="V26" s="1"/>
    </row>
    <row r="27" ht="24.75" customHeight="1">
      <c r="A27" s="1"/>
      <c r="B27" s="6"/>
      <c r="C27" s="1"/>
      <c r="D27" s="1"/>
      <c r="E27" s="1"/>
      <c r="F27" s="1"/>
      <c r="G27" s="1"/>
      <c r="H27" s="1"/>
      <c r="I27" s="1"/>
      <c r="J27" s="1"/>
      <c r="K27" s="1"/>
      <c r="L27" s="1"/>
      <c r="M27" s="1"/>
      <c r="N27" s="1"/>
      <c r="O27" s="1"/>
      <c r="P27" s="1"/>
      <c r="Q27" s="1"/>
      <c r="R27" s="1"/>
      <c r="S27" s="1"/>
      <c r="T27" s="1"/>
      <c r="U27" s="1"/>
      <c r="V27" s="1"/>
    </row>
    <row r="28" ht="24.75" customHeight="1">
      <c r="A28" s="1"/>
      <c r="B28" s="6"/>
      <c r="C28" s="1"/>
      <c r="D28" s="1"/>
      <c r="E28" s="1"/>
      <c r="F28" s="1"/>
      <c r="G28" s="1"/>
      <c r="H28" s="1"/>
      <c r="I28" s="1"/>
      <c r="J28" s="1"/>
      <c r="K28" s="1"/>
      <c r="L28" s="1"/>
      <c r="M28" s="1"/>
      <c r="N28" s="1"/>
      <c r="O28" s="1"/>
      <c r="P28" s="1"/>
      <c r="Q28" s="1"/>
      <c r="R28" s="1"/>
      <c r="S28" s="1"/>
      <c r="T28" s="1"/>
      <c r="U28" s="1"/>
      <c r="V28" s="1"/>
    </row>
    <row r="29" ht="24.75" customHeight="1">
      <c r="A29" s="1"/>
      <c r="B29" s="6"/>
      <c r="C29" s="1"/>
      <c r="D29" s="1"/>
      <c r="E29" s="1"/>
      <c r="F29" s="1"/>
      <c r="G29" s="1"/>
      <c r="H29" s="1"/>
      <c r="I29" s="1"/>
      <c r="J29" s="1"/>
      <c r="K29" s="1"/>
      <c r="L29" s="1"/>
      <c r="M29" s="1"/>
      <c r="N29" s="1"/>
      <c r="O29" s="1"/>
      <c r="P29" s="1"/>
      <c r="Q29" s="1"/>
      <c r="R29" s="1"/>
      <c r="S29" s="1"/>
      <c r="T29" s="1"/>
      <c r="U29" s="1"/>
      <c r="V29" s="1"/>
    </row>
    <row r="30" ht="24.75" customHeight="1">
      <c r="A30" s="1"/>
      <c r="B30" s="6"/>
      <c r="C30" s="1"/>
      <c r="D30" s="1"/>
      <c r="E30" s="1"/>
      <c r="F30" s="1"/>
      <c r="G30" s="1"/>
      <c r="H30" s="1"/>
      <c r="I30" s="1"/>
      <c r="J30" s="1"/>
      <c r="K30" s="1"/>
      <c r="L30" s="1"/>
      <c r="M30" s="1"/>
      <c r="N30" s="1"/>
      <c r="O30" s="1"/>
      <c r="P30" s="1"/>
      <c r="Q30" s="1"/>
      <c r="R30" s="1"/>
      <c r="S30" s="1"/>
      <c r="T30" s="1"/>
      <c r="U30" s="1"/>
      <c r="V30" s="1"/>
    </row>
    <row r="31" ht="24.75" customHeight="1">
      <c r="A31" s="1"/>
      <c r="B31" s="6"/>
      <c r="C31" s="1"/>
      <c r="D31" s="1"/>
      <c r="E31" s="1"/>
      <c r="F31" s="1"/>
      <c r="G31" s="1"/>
      <c r="H31" s="1"/>
      <c r="I31" s="1"/>
      <c r="J31" s="1"/>
      <c r="K31" s="1"/>
      <c r="L31" s="1"/>
      <c r="M31" s="1"/>
      <c r="N31" s="1"/>
      <c r="O31" s="1"/>
      <c r="P31" s="1"/>
      <c r="Q31" s="1"/>
      <c r="R31" s="1"/>
      <c r="S31" s="1"/>
      <c r="T31" s="1"/>
      <c r="U31" s="1"/>
      <c r="V31" s="1"/>
    </row>
    <row r="32" ht="24.75" customHeight="1">
      <c r="A32" s="1"/>
      <c r="B32" s="6"/>
      <c r="C32" s="1"/>
      <c r="D32" s="1"/>
      <c r="E32" s="1"/>
      <c r="F32" s="1"/>
      <c r="G32" s="1"/>
      <c r="H32" s="1"/>
      <c r="I32" s="1"/>
      <c r="J32" s="1"/>
      <c r="K32" s="1"/>
      <c r="L32" s="1"/>
      <c r="M32" s="1"/>
      <c r="N32" s="1"/>
      <c r="O32" s="1"/>
      <c r="P32" s="1"/>
      <c r="Q32" s="1"/>
      <c r="R32" s="1"/>
      <c r="S32" s="1"/>
      <c r="T32" s="1"/>
      <c r="U32" s="1"/>
      <c r="V32" s="1"/>
    </row>
    <row r="33" ht="24.75" customHeight="1">
      <c r="A33" s="1"/>
      <c r="B33" s="6"/>
      <c r="C33" s="1"/>
      <c r="D33" s="1"/>
      <c r="E33" s="1"/>
      <c r="F33" s="1"/>
      <c r="G33" s="1"/>
      <c r="H33" s="1"/>
      <c r="I33" s="1"/>
      <c r="J33" s="1"/>
      <c r="K33" s="1"/>
      <c r="L33" s="1"/>
      <c r="M33" s="1"/>
      <c r="N33" s="1"/>
      <c r="O33" s="1"/>
      <c r="P33" s="1"/>
      <c r="Q33" s="1"/>
      <c r="R33" s="1"/>
      <c r="S33" s="1"/>
      <c r="T33" s="1"/>
      <c r="U33" s="1"/>
      <c r="V33" s="1"/>
    </row>
    <row r="34" ht="24.75" customHeight="1">
      <c r="A34" s="1"/>
      <c r="B34" s="6"/>
      <c r="C34" s="1"/>
      <c r="D34" s="1"/>
      <c r="E34" s="1"/>
      <c r="F34" s="1"/>
      <c r="G34" s="1"/>
      <c r="H34" s="1"/>
      <c r="I34" s="1"/>
      <c r="J34" s="1"/>
      <c r="K34" s="1"/>
      <c r="L34" s="1"/>
      <c r="M34" s="1"/>
      <c r="N34" s="1"/>
      <c r="O34" s="1"/>
      <c r="P34" s="1"/>
      <c r="Q34" s="1"/>
      <c r="R34" s="1"/>
      <c r="S34" s="1"/>
      <c r="T34" s="1"/>
      <c r="U34" s="1"/>
      <c r="V34" s="1"/>
    </row>
    <row r="35" ht="24.75" customHeight="1">
      <c r="A35" s="1"/>
      <c r="B35" s="6"/>
      <c r="C35" s="1"/>
      <c r="D35" s="1"/>
      <c r="E35" s="1"/>
      <c r="F35" s="1"/>
      <c r="G35" s="1"/>
      <c r="H35" s="1"/>
      <c r="I35" s="1"/>
      <c r="J35" s="1"/>
      <c r="K35" s="1"/>
      <c r="L35" s="1"/>
      <c r="M35" s="1"/>
      <c r="N35" s="1"/>
      <c r="O35" s="1"/>
      <c r="P35" s="1"/>
      <c r="Q35" s="1"/>
      <c r="R35" s="1"/>
      <c r="S35" s="1"/>
      <c r="T35" s="1"/>
      <c r="U35" s="1"/>
      <c r="V35" s="1"/>
    </row>
    <row r="36" ht="24.75" customHeight="1">
      <c r="A36" s="1"/>
      <c r="B36" s="6"/>
      <c r="C36" s="1"/>
      <c r="D36" s="1"/>
      <c r="E36" s="1"/>
      <c r="F36" s="1"/>
      <c r="G36" s="1"/>
      <c r="H36" s="1"/>
      <c r="I36" s="1"/>
      <c r="J36" s="1"/>
      <c r="K36" s="1"/>
      <c r="L36" s="1"/>
      <c r="M36" s="1"/>
      <c r="N36" s="1"/>
      <c r="O36" s="1"/>
      <c r="P36" s="1"/>
      <c r="Q36" s="1"/>
      <c r="R36" s="1"/>
      <c r="S36" s="1"/>
      <c r="T36" s="1"/>
      <c r="U36" s="1"/>
      <c r="V36" s="1"/>
    </row>
    <row r="37" ht="24.75" customHeight="1">
      <c r="A37" s="1"/>
      <c r="B37" s="6"/>
      <c r="C37" s="1"/>
      <c r="D37" s="1"/>
      <c r="E37" s="1"/>
      <c r="F37" s="1"/>
      <c r="G37" s="1"/>
      <c r="H37" s="1"/>
      <c r="I37" s="1"/>
      <c r="J37" s="1"/>
      <c r="K37" s="1"/>
      <c r="L37" s="1"/>
      <c r="M37" s="1"/>
      <c r="N37" s="1"/>
      <c r="O37" s="1"/>
      <c r="P37" s="1"/>
      <c r="Q37" s="1"/>
      <c r="R37" s="1"/>
      <c r="S37" s="1"/>
      <c r="T37" s="1"/>
      <c r="U37" s="1"/>
      <c r="V37" s="1"/>
    </row>
    <row r="38" ht="24.75" customHeight="1">
      <c r="A38" s="1"/>
      <c r="B38" s="6"/>
      <c r="C38" s="1"/>
      <c r="D38" s="1"/>
      <c r="E38" s="1"/>
      <c r="F38" s="1"/>
      <c r="G38" s="1"/>
      <c r="H38" s="1"/>
      <c r="I38" s="1"/>
      <c r="J38" s="1"/>
      <c r="K38" s="1"/>
      <c r="L38" s="1"/>
      <c r="M38" s="1"/>
      <c r="N38" s="1"/>
      <c r="O38" s="1"/>
      <c r="P38" s="1"/>
      <c r="Q38" s="1"/>
      <c r="R38" s="1"/>
      <c r="S38" s="1"/>
      <c r="T38" s="1"/>
      <c r="U38" s="1"/>
      <c r="V38" s="1"/>
    </row>
    <row r="39" ht="24.75" customHeight="1">
      <c r="A39" s="1"/>
      <c r="B39" s="6"/>
      <c r="C39" s="1"/>
      <c r="D39" s="1"/>
      <c r="E39" s="1"/>
      <c r="F39" s="1"/>
      <c r="G39" s="1"/>
      <c r="H39" s="1"/>
      <c r="I39" s="1"/>
      <c r="J39" s="1"/>
      <c r="K39" s="1"/>
      <c r="L39" s="1"/>
      <c r="M39" s="1"/>
      <c r="N39" s="1"/>
      <c r="O39" s="1"/>
      <c r="P39" s="1"/>
      <c r="Q39" s="1"/>
      <c r="R39" s="1"/>
      <c r="S39" s="1"/>
      <c r="T39" s="1"/>
      <c r="U39" s="1"/>
      <c r="V39" s="1"/>
    </row>
    <row r="40" ht="24.75" customHeight="1">
      <c r="A40" s="1"/>
      <c r="B40" s="6"/>
      <c r="C40" s="1"/>
      <c r="D40" s="1"/>
      <c r="E40" s="1"/>
      <c r="F40" s="1"/>
      <c r="G40" s="1"/>
      <c r="H40" s="1"/>
      <c r="I40" s="1"/>
      <c r="J40" s="1"/>
      <c r="K40" s="1"/>
      <c r="L40" s="1"/>
      <c r="M40" s="1"/>
      <c r="N40" s="1"/>
      <c r="O40" s="1"/>
      <c r="P40" s="1"/>
      <c r="Q40" s="1"/>
      <c r="R40" s="1"/>
      <c r="S40" s="1"/>
      <c r="T40" s="1"/>
      <c r="U40" s="1"/>
      <c r="V40" s="1"/>
    </row>
    <row r="41" ht="24.75" customHeight="1">
      <c r="A41" s="1"/>
      <c r="B41" s="6"/>
      <c r="C41" s="1"/>
      <c r="D41" s="1"/>
      <c r="E41" s="1"/>
      <c r="F41" s="1"/>
      <c r="G41" s="1"/>
      <c r="H41" s="1"/>
      <c r="I41" s="1"/>
      <c r="J41" s="1"/>
      <c r="K41" s="1"/>
      <c r="L41" s="1"/>
      <c r="M41" s="1"/>
      <c r="N41" s="1"/>
      <c r="O41" s="1"/>
      <c r="P41" s="1"/>
      <c r="Q41" s="1"/>
      <c r="R41" s="1"/>
      <c r="S41" s="1"/>
      <c r="T41" s="1"/>
      <c r="U41" s="1"/>
      <c r="V41" s="1"/>
    </row>
    <row r="42" ht="24.75" customHeight="1">
      <c r="A42" s="1"/>
      <c r="B42" s="6"/>
      <c r="C42" s="1"/>
      <c r="D42" s="1"/>
      <c r="E42" s="1"/>
      <c r="F42" s="1"/>
      <c r="G42" s="1"/>
      <c r="H42" s="1"/>
      <c r="I42" s="1"/>
      <c r="J42" s="1"/>
      <c r="K42" s="1"/>
      <c r="L42" s="1"/>
      <c r="M42" s="1"/>
      <c r="N42" s="1"/>
      <c r="O42" s="1"/>
      <c r="P42" s="1"/>
      <c r="Q42" s="1"/>
      <c r="R42" s="1"/>
      <c r="S42" s="1"/>
      <c r="T42" s="1"/>
      <c r="U42" s="1"/>
      <c r="V42" s="1"/>
    </row>
    <row r="43" ht="24.75" customHeight="1">
      <c r="A43" s="1"/>
      <c r="B43" s="6"/>
      <c r="C43" s="1"/>
      <c r="D43" s="1"/>
      <c r="E43" s="1"/>
      <c r="F43" s="1"/>
      <c r="G43" s="1"/>
      <c r="H43" s="1"/>
      <c r="I43" s="1"/>
      <c r="J43" s="1"/>
      <c r="K43" s="1"/>
      <c r="L43" s="1"/>
      <c r="M43" s="1"/>
      <c r="N43" s="1"/>
      <c r="O43" s="1"/>
      <c r="P43" s="1"/>
      <c r="Q43" s="1"/>
      <c r="R43" s="1"/>
      <c r="S43" s="1"/>
      <c r="T43" s="1"/>
      <c r="U43" s="1"/>
      <c r="V43" s="1"/>
    </row>
    <row r="44" ht="24.75" customHeight="1">
      <c r="A44" s="1"/>
      <c r="B44" s="6"/>
      <c r="C44" s="1"/>
      <c r="D44" s="1"/>
      <c r="E44" s="1"/>
      <c r="F44" s="1"/>
      <c r="G44" s="1"/>
      <c r="H44" s="1"/>
      <c r="I44" s="1"/>
      <c r="J44" s="1"/>
      <c r="K44" s="1"/>
      <c r="L44" s="1"/>
      <c r="M44" s="1"/>
      <c r="N44" s="1"/>
      <c r="O44" s="1"/>
      <c r="P44" s="1"/>
      <c r="Q44" s="1"/>
      <c r="R44" s="1"/>
      <c r="S44" s="1"/>
      <c r="T44" s="1"/>
      <c r="U44" s="1"/>
      <c r="V44" s="1"/>
    </row>
    <row r="45" ht="24.75" customHeight="1">
      <c r="A45" s="1"/>
      <c r="B45" s="6"/>
      <c r="C45" s="1"/>
      <c r="D45" s="1"/>
      <c r="E45" s="1"/>
      <c r="F45" s="1"/>
      <c r="G45" s="1"/>
      <c r="H45" s="1"/>
      <c r="I45" s="1"/>
      <c r="J45" s="1"/>
      <c r="K45" s="1"/>
      <c r="L45" s="1"/>
      <c r="M45" s="1"/>
      <c r="N45" s="1"/>
      <c r="O45" s="1"/>
      <c r="P45" s="1"/>
      <c r="Q45" s="1"/>
      <c r="R45" s="1"/>
      <c r="S45" s="1"/>
      <c r="T45" s="1"/>
      <c r="U45" s="1"/>
      <c r="V45" s="1"/>
    </row>
    <row r="46" ht="24.75" customHeight="1">
      <c r="A46" s="1"/>
      <c r="B46" s="6"/>
      <c r="C46" s="1"/>
      <c r="D46" s="1"/>
      <c r="E46" s="1"/>
      <c r="F46" s="1"/>
      <c r="G46" s="1"/>
      <c r="H46" s="1"/>
      <c r="I46" s="1"/>
      <c r="J46" s="1"/>
      <c r="K46" s="1"/>
      <c r="L46" s="1"/>
      <c r="M46" s="1"/>
      <c r="N46" s="1"/>
      <c r="O46" s="1"/>
      <c r="P46" s="1"/>
      <c r="Q46" s="1"/>
      <c r="R46" s="1"/>
      <c r="S46" s="1"/>
      <c r="T46" s="1"/>
      <c r="U46" s="1"/>
      <c r="V46" s="1"/>
    </row>
    <row r="47" ht="24.75" customHeight="1">
      <c r="A47" s="1"/>
      <c r="B47" s="6"/>
      <c r="C47" s="1"/>
      <c r="D47" s="1"/>
      <c r="E47" s="1"/>
      <c r="F47" s="1"/>
      <c r="G47" s="1"/>
      <c r="H47" s="1"/>
      <c r="I47" s="1"/>
      <c r="J47" s="1"/>
      <c r="K47" s="1"/>
      <c r="L47" s="1"/>
      <c r="M47" s="1"/>
      <c r="N47" s="1"/>
      <c r="O47" s="1"/>
      <c r="P47" s="1"/>
      <c r="Q47" s="1"/>
      <c r="R47" s="1"/>
      <c r="S47" s="1"/>
      <c r="T47" s="1"/>
      <c r="U47" s="1"/>
      <c r="V47" s="1"/>
    </row>
    <row r="48" ht="24.75" customHeight="1">
      <c r="A48" s="1"/>
      <c r="B48" s="6"/>
      <c r="C48" s="1"/>
      <c r="D48" s="1"/>
      <c r="E48" s="1"/>
      <c r="F48" s="1"/>
      <c r="G48" s="1"/>
      <c r="H48" s="1"/>
      <c r="I48" s="1"/>
      <c r="J48" s="1"/>
      <c r="K48" s="1"/>
      <c r="L48" s="1"/>
      <c r="M48" s="1"/>
      <c r="N48" s="1"/>
      <c r="O48" s="1"/>
      <c r="P48" s="1"/>
      <c r="Q48" s="1"/>
      <c r="R48" s="1"/>
      <c r="S48" s="1"/>
      <c r="T48" s="1"/>
      <c r="U48" s="1"/>
      <c r="V48" s="1"/>
    </row>
    <row r="49" ht="24.75" customHeight="1">
      <c r="A49" s="1"/>
      <c r="B49" s="6"/>
      <c r="C49" s="1"/>
      <c r="D49" s="1"/>
      <c r="E49" s="1"/>
      <c r="F49" s="1"/>
      <c r="G49" s="1"/>
      <c r="H49" s="1"/>
      <c r="I49" s="1"/>
      <c r="J49" s="1"/>
      <c r="K49" s="1"/>
      <c r="L49" s="1"/>
      <c r="M49" s="1"/>
      <c r="N49" s="1"/>
      <c r="O49" s="1"/>
      <c r="P49" s="1"/>
      <c r="Q49" s="1"/>
      <c r="R49" s="1"/>
      <c r="S49" s="1"/>
      <c r="T49" s="1"/>
      <c r="U49" s="1"/>
      <c r="V49" s="1"/>
    </row>
    <row r="50" ht="24.75" customHeight="1">
      <c r="A50" s="1"/>
      <c r="B50" s="6"/>
      <c r="C50" s="1"/>
      <c r="D50" s="1"/>
      <c r="E50" s="1"/>
      <c r="F50" s="1"/>
      <c r="G50" s="1"/>
      <c r="H50" s="1"/>
      <c r="I50" s="1"/>
      <c r="J50" s="1"/>
      <c r="K50" s="1"/>
      <c r="L50" s="1"/>
      <c r="M50" s="1"/>
      <c r="N50" s="1"/>
      <c r="O50" s="1"/>
      <c r="P50" s="1"/>
      <c r="Q50" s="1"/>
      <c r="R50" s="1"/>
      <c r="S50" s="1"/>
      <c r="T50" s="1"/>
      <c r="U50" s="1"/>
      <c r="V50" s="1"/>
    </row>
    <row r="51" ht="24.75" customHeight="1">
      <c r="A51" s="1"/>
      <c r="B51" s="6"/>
      <c r="C51" s="1"/>
      <c r="D51" s="1"/>
      <c r="E51" s="1"/>
      <c r="F51" s="1"/>
      <c r="G51" s="1"/>
      <c r="H51" s="1"/>
      <c r="I51" s="1"/>
      <c r="J51" s="1"/>
      <c r="K51" s="1"/>
      <c r="L51" s="1"/>
      <c r="M51" s="1"/>
      <c r="N51" s="1"/>
      <c r="O51" s="1"/>
      <c r="P51" s="1"/>
      <c r="Q51" s="1"/>
      <c r="R51" s="1"/>
      <c r="S51" s="1"/>
      <c r="T51" s="1"/>
      <c r="U51" s="1"/>
      <c r="V51" s="1"/>
    </row>
    <row r="52" ht="24.75" customHeight="1">
      <c r="A52" s="1"/>
      <c r="B52" s="6"/>
      <c r="C52" s="1"/>
      <c r="D52" s="1"/>
      <c r="E52" s="1"/>
      <c r="F52" s="1"/>
      <c r="G52" s="1"/>
      <c r="H52" s="1"/>
      <c r="I52" s="1"/>
      <c r="J52" s="1"/>
      <c r="K52" s="1"/>
      <c r="L52" s="1"/>
      <c r="M52" s="1"/>
      <c r="N52" s="1"/>
      <c r="O52" s="1"/>
      <c r="P52" s="1"/>
      <c r="Q52" s="1"/>
      <c r="R52" s="1"/>
      <c r="S52" s="1"/>
      <c r="T52" s="1"/>
      <c r="U52" s="1"/>
      <c r="V52" s="1"/>
    </row>
    <row r="53" ht="24.75" customHeight="1">
      <c r="A53" s="1"/>
      <c r="B53" s="6"/>
      <c r="C53" s="1"/>
      <c r="D53" s="1"/>
      <c r="E53" s="1"/>
      <c r="F53" s="1"/>
      <c r="G53" s="1"/>
      <c r="H53" s="1"/>
      <c r="I53" s="1"/>
      <c r="J53" s="1"/>
      <c r="K53" s="1"/>
      <c r="L53" s="1"/>
      <c r="M53" s="1"/>
      <c r="N53" s="1"/>
      <c r="O53" s="1"/>
      <c r="P53" s="1"/>
      <c r="Q53" s="1"/>
      <c r="R53" s="1"/>
      <c r="S53" s="1"/>
      <c r="T53" s="1"/>
      <c r="U53" s="1"/>
      <c r="V53" s="1"/>
    </row>
    <row r="54" ht="24.75" customHeight="1">
      <c r="A54" s="1"/>
      <c r="B54" s="6"/>
      <c r="C54" s="1"/>
      <c r="D54" s="1"/>
      <c r="E54" s="1"/>
      <c r="F54" s="1"/>
      <c r="G54" s="1"/>
      <c r="H54" s="1"/>
      <c r="I54" s="1"/>
      <c r="J54" s="1"/>
      <c r="K54" s="1"/>
      <c r="L54" s="1"/>
      <c r="M54" s="1"/>
      <c r="N54" s="1"/>
      <c r="O54" s="1"/>
      <c r="P54" s="1"/>
      <c r="Q54" s="1"/>
      <c r="R54" s="1"/>
      <c r="S54" s="1"/>
      <c r="T54" s="1"/>
      <c r="U54" s="1"/>
      <c r="V54" s="1"/>
    </row>
    <row r="55" ht="24.75" customHeight="1">
      <c r="A55" s="1"/>
      <c r="B55" s="6"/>
      <c r="C55" s="1"/>
      <c r="D55" s="1"/>
      <c r="E55" s="1"/>
      <c r="F55" s="1"/>
      <c r="G55" s="1"/>
      <c r="H55" s="1"/>
      <c r="I55" s="1"/>
      <c r="J55" s="1"/>
      <c r="K55" s="1"/>
      <c r="L55" s="1"/>
      <c r="M55" s="1"/>
      <c r="N55" s="1"/>
      <c r="O55" s="1"/>
      <c r="P55" s="1"/>
      <c r="Q55" s="1"/>
      <c r="R55" s="1"/>
      <c r="S55" s="1"/>
      <c r="T55" s="1"/>
      <c r="U55" s="1"/>
      <c r="V55" s="1"/>
    </row>
    <row r="56" ht="24.75" customHeight="1">
      <c r="A56" s="1"/>
      <c r="B56" s="6"/>
      <c r="C56" s="1"/>
      <c r="D56" s="1"/>
      <c r="E56" s="1"/>
      <c r="F56" s="1"/>
      <c r="G56" s="1"/>
      <c r="H56" s="1"/>
      <c r="I56" s="1"/>
      <c r="J56" s="1"/>
      <c r="K56" s="1"/>
      <c r="L56" s="1"/>
      <c r="M56" s="1"/>
      <c r="N56" s="1"/>
      <c r="O56" s="1"/>
      <c r="P56" s="1"/>
      <c r="Q56" s="1"/>
      <c r="R56" s="1"/>
      <c r="S56" s="1"/>
      <c r="T56" s="1"/>
      <c r="U56" s="1"/>
      <c r="V56" s="1"/>
    </row>
    <row r="57" ht="24.75" customHeight="1">
      <c r="A57" s="1"/>
      <c r="B57" s="6"/>
      <c r="C57" s="1"/>
      <c r="D57" s="1"/>
      <c r="E57" s="1"/>
      <c r="F57" s="1"/>
      <c r="G57" s="1"/>
      <c r="H57" s="1"/>
      <c r="I57" s="1"/>
      <c r="J57" s="1"/>
      <c r="K57" s="1"/>
      <c r="L57" s="1"/>
      <c r="M57" s="1"/>
      <c r="N57" s="1"/>
      <c r="O57" s="1"/>
      <c r="P57" s="1"/>
      <c r="Q57" s="1"/>
      <c r="R57" s="1"/>
      <c r="S57" s="1"/>
      <c r="T57" s="1"/>
      <c r="U57" s="1"/>
      <c r="V57" s="1"/>
    </row>
    <row r="58" ht="24.75" customHeight="1">
      <c r="A58" s="1"/>
      <c r="B58" s="6"/>
      <c r="C58" s="1"/>
      <c r="D58" s="1"/>
      <c r="E58" s="1"/>
      <c r="F58" s="1"/>
      <c r="G58" s="1"/>
      <c r="H58" s="1"/>
      <c r="I58" s="1"/>
      <c r="J58" s="1"/>
      <c r="K58" s="1"/>
      <c r="L58" s="1"/>
      <c r="M58" s="1"/>
      <c r="N58" s="1"/>
      <c r="O58" s="1"/>
      <c r="P58" s="1"/>
      <c r="Q58" s="1"/>
      <c r="R58" s="1"/>
      <c r="S58" s="1"/>
      <c r="T58" s="1"/>
      <c r="U58" s="1"/>
      <c r="V58" s="1"/>
    </row>
    <row r="59" ht="24.75" customHeight="1">
      <c r="A59" s="1"/>
      <c r="B59" s="6"/>
      <c r="C59" s="1"/>
      <c r="D59" s="1"/>
      <c r="E59" s="1"/>
      <c r="F59" s="1"/>
      <c r="G59" s="1"/>
      <c r="H59" s="1"/>
      <c r="I59" s="1"/>
      <c r="J59" s="1"/>
      <c r="K59" s="1"/>
      <c r="L59" s="1"/>
      <c r="M59" s="1"/>
      <c r="N59" s="1"/>
      <c r="O59" s="1"/>
      <c r="P59" s="1"/>
      <c r="Q59" s="1"/>
      <c r="R59" s="1"/>
      <c r="S59" s="1"/>
      <c r="T59" s="1"/>
      <c r="U59" s="1"/>
      <c r="V59" s="1"/>
    </row>
    <row r="60" ht="24.75" customHeight="1">
      <c r="A60" s="1"/>
      <c r="B60" s="6"/>
      <c r="C60" s="1"/>
      <c r="D60" s="1"/>
      <c r="E60" s="1"/>
      <c r="F60" s="1"/>
      <c r="G60" s="1"/>
      <c r="H60" s="1"/>
      <c r="I60" s="1"/>
      <c r="J60" s="1"/>
      <c r="K60" s="1"/>
      <c r="L60" s="1"/>
      <c r="M60" s="1"/>
      <c r="N60" s="1"/>
      <c r="O60" s="1"/>
      <c r="P60" s="1"/>
      <c r="Q60" s="1"/>
      <c r="R60" s="1"/>
      <c r="S60" s="1"/>
      <c r="T60" s="1"/>
      <c r="U60" s="1"/>
      <c r="V60" s="1"/>
    </row>
    <row r="61" ht="24.75" customHeight="1">
      <c r="A61" s="1"/>
      <c r="B61" s="6"/>
      <c r="C61" s="1"/>
      <c r="D61" s="1"/>
      <c r="E61" s="1"/>
      <c r="F61" s="1"/>
      <c r="G61" s="1"/>
      <c r="H61" s="1"/>
      <c r="I61" s="1"/>
      <c r="J61" s="1"/>
      <c r="K61" s="1"/>
      <c r="L61" s="1"/>
      <c r="M61" s="1"/>
      <c r="N61" s="1"/>
      <c r="O61" s="1"/>
      <c r="P61" s="1"/>
      <c r="Q61" s="1"/>
      <c r="R61" s="1"/>
      <c r="S61" s="1"/>
      <c r="T61" s="1"/>
      <c r="U61" s="1"/>
      <c r="V61" s="1"/>
    </row>
    <row r="62" ht="24.75" customHeight="1">
      <c r="A62" s="1"/>
      <c r="B62" s="6"/>
      <c r="C62" s="1"/>
      <c r="D62" s="1"/>
      <c r="E62" s="1"/>
      <c r="F62" s="1"/>
      <c r="G62" s="1"/>
      <c r="H62" s="1"/>
      <c r="I62" s="1"/>
      <c r="J62" s="1"/>
      <c r="K62" s="1"/>
      <c r="L62" s="1"/>
      <c r="M62" s="1"/>
      <c r="N62" s="1"/>
      <c r="O62" s="1"/>
      <c r="P62" s="1"/>
      <c r="Q62" s="1"/>
      <c r="R62" s="1"/>
      <c r="S62" s="1"/>
      <c r="T62" s="1"/>
      <c r="U62" s="1"/>
      <c r="V62" s="1"/>
    </row>
    <row r="63" ht="24.75" customHeight="1">
      <c r="A63" s="1"/>
      <c r="B63" s="6"/>
      <c r="C63" s="1"/>
      <c r="D63" s="1"/>
      <c r="E63" s="1"/>
      <c r="F63" s="1"/>
      <c r="G63" s="1"/>
      <c r="H63" s="1"/>
      <c r="I63" s="1"/>
      <c r="J63" s="1"/>
      <c r="K63" s="1"/>
      <c r="L63" s="1"/>
      <c r="M63" s="1"/>
      <c r="N63" s="1"/>
      <c r="O63" s="1"/>
      <c r="P63" s="1"/>
      <c r="Q63" s="1"/>
      <c r="R63" s="1"/>
      <c r="S63" s="1"/>
      <c r="T63" s="1"/>
      <c r="U63" s="1"/>
      <c r="V63" s="1"/>
    </row>
    <row r="64" ht="24.75" customHeight="1">
      <c r="A64" s="1"/>
      <c r="B64" s="6"/>
      <c r="C64" s="1"/>
      <c r="D64" s="1"/>
      <c r="E64" s="1"/>
      <c r="F64" s="1"/>
      <c r="G64" s="1"/>
      <c r="H64" s="1"/>
      <c r="I64" s="1"/>
      <c r="J64" s="1"/>
      <c r="K64" s="1"/>
      <c r="L64" s="1"/>
      <c r="M64" s="1"/>
      <c r="N64" s="1"/>
      <c r="O64" s="1"/>
      <c r="P64" s="1"/>
      <c r="Q64" s="1"/>
      <c r="R64" s="1"/>
      <c r="S64" s="1"/>
      <c r="T64" s="1"/>
      <c r="U64" s="1"/>
      <c r="V64" s="1"/>
    </row>
    <row r="65" ht="24.75" customHeight="1">
      <c r="A65" s="1"/>
      <c r="B65" s="6"/>
      <c r="C65" s="1"/>
      <c r="D65" s="1"/>
      <c r="E65" s="1"/>
      <c r="F65" s="1"/>
      <c r="G65" s="1"/>
      <c r="H65" s="1"/>
      <c r="I65" s="1"/>
      <c r="J65" s="1"/>
      <c r="K65" s="1"/>
      <c r="L65" s="1"/>
      <c r="M65" s="1"/>
      <c r="N65" s="1"/>
      <c r="O65" s="1"/>
      <c r="P65" s="1"/>
      <c r="Q65" s="1"/>
      <c r="R65" s="1"/>
      <c r="S65" s="1"/>
      <c r="T65" s="1"/>
      <c r="U65" s="1"/>
      <c r="V65" s="1"/>
    </row>
    <row r="66" ht="24.75" customHeight="1">
      <c r="A66" s="1"/>
      <c r="B66" s="6"/>
      <c r="C66" s="1"/>
      <c r="D66" s="1"/>
      <c r="E66" s="1"/>
      <c r="F66" s="1"/>
      <c r="G66" s="1"/>
      <c r="H66" s="1"/>
      <c r="I66" s="1"/>
      <c r="J66" s="1"/>
      <c r="K66" s="1"/>
      <c r="L66" s="1"/>
      <c r="M66" s="1"/>
      <c r="N66" s="1"/>
      <c r="O66" s="1"/>
      <c r="P66" s="1"/>
      <c r="Q66" s="1"/>
      <c r="R66" s="1"/>
      <c r="S66" s="1"/>
      <c r="T66" s="1"/>
      <c r="U66" s="1"/>
      <c r="V66" s="1"/>
    </row>
    <row r="67" ht="24.75" customHeight="1">
      <c r="A67" s="1"/>
      <c r="B67" s="6"/>
      <c r="C67" s="1"/>
      <c r="D67" s="1"/>
      <c r="E67" s="1"/>
      <c r="F67" s="1"/>
      <c r="G67" s="1"/>
      <c r="H67" s="1"/>
      <c r="I67" s="1"/>
      <c r="J67" s="1"/>
      <c r="K67" s="1"/>
      <c r="L67" s="1"/>
      <c r="M67" s="1"/>
      <c r="N67" s="1"/>
      <c r="O67" s="1"/>
      <c r="P67" s="1"/>
      <c r="Q67" s="1"/>
      <c r="R67" s="1"/>
      <c r="S67" s="1"/>
      <c r="T67" s="1"/>
      <c r="U67" s="1"/>
      <c r="V67" s="1"/>
    </row>
    <row r="68" ht="24.75" customHeight="1">
      <c r="A68" s="1"/>
      <c r="B68" s="6"/>
      <c r="C68" s="1"/>
      <c r="D68" s="1"/>
      <c r="E68" s="1"/>
      <c r="F68" s="1"/>
      <c r="G68" s="1"/>
      <c r="H68" s="1"/>
      <c r="I68" s="1"/>
      <c r="J68" s="1"/>
      <c r="K68" s="1"/>
      <c r="L68" s="1"/>
      <c r="M68" s="1"/>
      <c r="N68" s="1"/>
      <c r="O68" s="1"/>
      <c r="P68" s="1"/>
      <c r="Q68" s="1"/>
      <c r="R68" s="1"/>
      <c r="S68" s="1"/>
      <c r="T68" s="1"/>
      <c r="U68" s="1"/>
      <c r="V68" s="1"/>
    </row>
    <row r="69" ht="24.75" customHeight="1">
      <c r="A69" s="1"/>
      <c r="B69" s="6"/>
      <c r="C69" s="1"/>
      <c r="D69" s="1"/>
      <c r="E69" s="1"/>
      <c r="F69" s="1"/>
      <c r="G69" s="1"/>
      <c r="H69" s="1"/>
      <c r="I69" s="1"/>
      <c r="J69" s="1"/>
      <c r="K69" s="1"/>
      <c r="L69" s="1"/>
      <c r="M69" s="1"/>
      <c r="N69" s="1"/>
      <c r="O69" s="1"/>
      <c r="P69" s="1"/>
      <c r="Q69" s="1"/>
      <c r="R69" s="1"/>
      <c r="S69" s="1"/>
      <c r="T69" s="1"/>
      <c r="U69" s="1"/>
      <c r="V69" s="1"/>
    </row>
    <row r="70" ht="24.75" customHeight="1">
      <c r="A70" s="1"/>
      <c r="B70" s="6"/>
      <c r="C70" s="1"/>
      <c r="D70" s="1"/>
      <c r="E70" s="1"/>
      <c r="F70" s="1"/>
      <c r="G70" s="1"/>
      <c r="H70" s="1"/>
      <c r="I70" s="1"/>
      <c r="J70" s="1"/>
      <c r="K70" s="1"/>
      <c r="L70" s="1"/>
      <c r="M70" s="1"/>
      <c r="N70" s="1"/>
      <c r="O70" s="1"/>
      <c r="P70" s="1"/>
      <c r="Q70" s="1"/>
      <c r="R70" s="1"/>
      <c r="S70" s="1"/>
      <c r="T70" s="1"/>
      <c r="U70" s="1"/>
      <c r="V70" s="1"/>
    </row>
    <row r="71" ht="24.75" customHeight="1">
      <c r="A71" s="1"/>
      <c r="B71" s="6"/>
      <c r="C71" s="1"/>
      <c r="D71" s="1"/>
      <c r="E71" s="1"/>
      <c r="F71" s="1"/>
      <c r="G71" s="1"/>
      <c r="H71" s="1"/>
      <c r="I71" s="1"/>
      <c r="J71" s="1"/>
      <c r="K71" s="1"/>
      <c r="L71" s="1"/>
      <c r="M71" s="1"/>
      <c r="N71" s="1"/>
      <c r="O71" s="1"/>
      <c r="P71" s="1"/>
      <c r="Q71" s="1"/>
      <c r="R71" s="1"/>
      <c r="S71" s="1"/>
      <c r="T71" s="1"/>
      <c r="U71" s="1"/>
      <c r="V71" s="1"/>
    </row>
    <row r="72" ht="24.75" customHeight="1">
      <c r="A72" s="1"/>
      <c r="B72" s="6"/>
      <c r="C72" s="1"/>
      <c r="D72" s="1"/>
      <c r="E72" s="1"/>
      <c r="F72" s="1"/>
      <c r="G72" s="1"/>
      <c r="H72" s="1"/>
      <c r="I72" s="1"/>
      <c r="J72" s="1"/>
      <c r="K72" s="1"/>
      <c r="L72" s="1"/>
      <c r="M72" s="1"/>
      <c r="N72" s="1"/>
      <c r="O72" s="1"/>
      <c r="P72" s="1"/>
      <c r="Q72" s="1"/>
      <c r="R72" s="1"/>
      <c r="S72" s="1"/>
      <c r="T72" s="1"/>
      <c r="U72" s="1"/>
      <c r="V72" s="1"/>
    </row>
    <row r="73" ht="24.75" customHeight="1">
      <c r="A73" s="1"/>
      <c r="B73" s="6"/>
      <c r="C73" s="1"/>
      <c r="D73" s="1"/>
      <c r="E73" s="1"/>
      <c r="F73" s="1"/>
      <c r="G73" s="1"/>
      <c r="H73" s="1"/>
      <c r="I73" s="1"/>
      <c r="J73" s="1"/>
      <c r="K73" s="1"/>
      <c r="L73" s="1"/>
      <c r="M73" s="1"/>
      <c r="N73" s="1"/>
      <c r="O73" s="1"/>
      <c r="P73" s="1"/>
      <c r="Q73" s="1"/>
      <c r="R73" s="1"/>
      <c r="S73" s="1"/>
      <c r="T73" s="1"/>
      <c r="U73" s="1"/>
      <c r="V73" s="1"/>
    </row>
    <row r="74" ht="24.75" customHeight="1">
      <c r="A74" s="1"/>
      <c r="B74" s="6"/>
      <c r="C74" s="1"/>
      <c r="D74" s="1"/>
      <c r="E74" s="1"/>
      <c r="F74" s="1"/>
      <c r="G74" s="1"/>
      <c r="H74" s="1"/>
      <c r="I74" s="1"/>
      <c r="J74" s="1"/>
      <c r="K74" s="1"/>
      <c r="L74" s="1"/>
      <c r="M74" s="1"/>
      <c r="N74" s="1"/>
      <c r="O74" s="1"/>
      <c r="P74" s="1"/>
      <c r="Q74" s="1"/>
      <c r="R74" s="1"/>
      <c r="S74" s="1"/>
      <c r="T74" s="1"/>
      <c r="U74" s="1"/>
      <c r="V74" s="1"/>
    </row>
    <row r="75" ht="24.75" customHeight="1">
      <c r="A75" s="1"/>
      <c r="B75" s="6"/>
      <c r="C75" s="1"/>
      <c r="D75" s="1"/>
      <c r="E75" s="1"/>
      <c r="F75" s="1"/>
      <c r="G75" s="1"/>
      <c r="H75" s="1"/>
      <c r="I75" s="1"/>
      <c r="J75" s="1"/>
      <c r="K75" s="1"/>
      <c r="L75" s="1"/>
      <c r="M75" s="1"/>
      <c r="N75" s="1"/>
      <c r="O75" s="1"/>
      <c r="P75" s="1"/>
      <c r="Q75" s="1"/>
      <c r="R75" s="1"/>
      <c r="S75" s="1"/>
      <c r="T75" s="1"/>
      <c r="U75" s="1"/>
      <c r="V75" s="1"/>
    </row>
    <row r="76" ht="24.75" customHeight="1">
      <c r="A76" s="1"/>
      <c r="B76" s="6"/>
      <c r="C76" s="1"/>
      <c r="D76" s="1"/>
      <c r="E76" s="1"/>
      <c r="F76" s="1"/>
      <c r="G76" s="1"/>
      <c r="H76" s="1"/>
      <c r="I76" s="1"/>
      <c r="J76" s="1"/>
      <c r="K76" s="1"/>
      <c r="L76" s="1"/>
      <c r="M76" s="1"/>
      <c r="N76" s="1"/>
      <c r="O76" s="1"/>
      <c r="P76" s="1"/>
      <c r="Q76" s="1"/>
      <c r="R76" s="1"/>
      <c r="S76" s="1"/>
      <c r="T76" s="1"/>
      <c r="U76" s="1"/>
      <c r="V76" s="1"/>
    </row>
    <row r="77" ht="24.75" customHeight="1">
      <c r="A77" s="1"/>
      <c r="B77" s="6"/>
      <c r="C77" s="1"/>
      <c r="D77" s="1"/>
      <c r="E77" s="1"/>
      <c r="F77" s="1"/>
      <c r="G77" s="1"/>
      <c r="H77" s="1"/>
      <c r="I77" s="1"/>
      <c r="J77" s="1"/>
      <c r="K77" s="1"/>
      <c r="L77" s="1"/>
      <c r="M77" s="1"/>
      <c r="N77" s="1"/>
      <c r="O77" s="1"/>
      <c r="P77" s="1"/>
      <c r="Q77" s="1"/>
      <c r="R77" s="1"/>
      <c r="S77" s="1"/>
      <c r="T77" s="1"/>
      <c r="U77" s="1"/>
      <c r="V77" s="1"/>
    </row>
    <row r="78" ht="24.75" customHeight="1">
      <c r="A78" s="1"/>
      <c r="B78" s="6"/>
      <c r="C78" s="1"/>
      <c r="D78" s="1"/>
      <c r="E78" s="1"/>
      <c r="F78" s="1"/>
      <c r="G78" s="1"/>
      <c r="H78" s="1"/>
      <c r="I78" s="1"/>
      <c r="J78" s="1"/>
      <c r="K78" s="1"/>
      <c r="L78" s="1"/>
      <c r="M78" s="1"/>
      <c r="N78" s="1"/>
      <c r="O78" s="1"/>
      <c r="P78" s="1"/>
      <c r="Q78" s="1"/>
      <c r="R78" s="1"/>
      <c r="S78" s="1"/>
      <c r="T78" s="1"/>
      <c r="U78" s="1"/>
      <c r="V78" s="1"/>
    </row>
    <row r="79" ht="24.75" customHeight="1">
      <c r="A79" s="1"/>
      <c r="B79" s="6"/>
      <c r="C79" s="1"/>
      <c r="D79" s="1"/>
      <c r="E79" s="1"/>
      <c r="F79" s="1"/>
      <c r="G79" s="1"/>
      <c r="H79" s="1"/>
      <c r="I79" s="1"/>
      <c r="J79" s="1"/>
      <c r="K79" s="1"/>
      <c r="L79" s="1"/>
      <c r="M79" s="1"/>
      <c r="N79" s="1"/>
      <c r="O79" s="1"/>
      <c r="P79" s="1"/>
      <c r="Q79" s="1"/>
      <c r="R79" s="1"/>
      <c r="S79" s="1"/>
      <c r="T79" s="1"/>
      <c r="U79" s="1"/>
      <c r="V79" s="1"/>
    </row>
    <row r="80" ht="24.75" customHeight="1">
      <c r="A80" s="1"/>
      <c r="B80" s="6"/>
      <c r="C80" s="1"/>
      <c r="D80" s="1"/>
      <c r="E80" s="1"/>
      <c r="F80" s="1"/>
      <c r="G80" s="1"/>
      <c r="H80" s="1"/>
      <c r="I80" s="1"/>
      <c r="J80" s="1"/>
      <c r="K80" s="1"/>
      <c r="L80" s="1"/>
      <c r="M80" s="1"/>
      <c r="N80" s="1"/>
      <c r="O80" s="1"/>
      <c r="P80" s="1"/>
      <c r="Q80" s="1"/>
      <c r="R80" s="1"/>
      <c r="S80" s="1"/>
      <c r="T80" s="1"/>
      <c r="U80" s="1"/>
      <c r="V80" s="1"/>
    </row>
    <row r="81" ht="24.75" customHeight="1">
      <c r="A81" s="1"/>
      <c r="B81" s="6"/>
      <c r="C81" s="1"/>
      <c r="D81" s="1"/>
      <c r="E81" s="1"/>
      <c r="F81" s="1"/>
      <c r="G81" s="1"/>
      <c r="H81" s="1"/>
      <c r="I81" s="1"/>
      <c r="J81" s="1"/>
      <c r="K81" s="1"/>
      <c r="L81" s="1"/>
      <c r="M81" s="1"/>
      <c r="N81" s="1"/>
      <c r="O81" s="1"/>
      <c r="P81" s="1"/>
      <c r="Q81" s="1"/>
      <c r="R81" s="1"/>
      <c r="S81" s="1"/>
      <c r="T81" s="1"/>
      <c r="U81" s="1"/>
      <c r="V81" s="1"/>
    </row>
    <row r="82" ht="24.75" customHeight="1">
      <c r="A82" s="1"/>
      <c r="B82" s="6"/>
      <c r="C82" s="1"/>
      <c r="D82" s="1"/>
      <c r="E82" s="1"/>
      <c r="F82" s="1"/>
      <c r="G82" s="1"/>
      <c r="H82" s="1"/>
      <c r="I82" s="1"/>
      <c r="J82" s="1"/>
      <c r="K82" s="1"/>
      <c r="L82" s="1"/>
      <c r="M82" s="1"/>
      <c r="N82" s="1"/>
      <c r="O82" s="1"/>
      <c r="P82" s="1"/>
      <c r="Q82" s="1"/>
      <c r="R82" s="1"/>
      <c r="S82" s="1"/>
      <c r="T82" s="1"/>
      <c r="U82" s="1"/>
      <c r="V82" s="1"/>
    </row>
    <row r="83" ht="24.75" customHeight="1">
      <c r="A83" s="1"/>
      <c r="B83" s="6"/>
      <c r="C83" s="1"/>
      <c r="D83" s="1"/>
      <c r="E83" s="1"/>
      <c r="F83" s="1"/>
      <c r="G83" s="1"/>
      <c r="H83" s="1"/>
      <c r="I83" s="1"/>
      <c r="J83" s="1"/>
      <c r="K83" s="1"/>
      <c r="L83" s="1"/>
      <c r="M83" s="1"/>
      <c r="N83" s="1"/>
      <c r="O83" s="1"/>
      <c r="P83" s="1"/>
      <c r="Q83" s="1"/>
      <c r="R83" s="1"/>
      <c r="S83" s="1"/>
      <c r="T83" s="1"/>
      <c r="U83" s="1"/>
      <c r="V83" s="1"/>
    </row>
    <row r="84" ht="24.75" customHeight="1">
      <c r="A84" s="1"/>
      <c r="B84" s="6"/>
      <c r="C84" s="1"/>
      <c r="D84" s="1"/>
      <c r="E84" s="1"/>
      <c r="F84" s="1"/>
      <c r="G84" s="1"/>
      <c r="H84" s="1"/>
      <c r="I84" s="1"/>
      <c r="J84" s="1"/>
      <c r="K84" s="1"/>
      <c r="L84" s="1"/>
      <c r="M84" s="1"/>
      <c r="N84" s="1"/>
      <c r="O84" s="1"/>
      <c r="P84" s="1"/>
      <c r="Q84" s="1"/>
      <c r="R84" s="1"/>
      <c r="S84" s="1"/>
      <c r="T84" s="1"/>
      <c r="U84" s="1"/>
      <c r="V84" s="1"/>
    </row>
    <row r="85" ht="24.75" customHeight="1">
      <c r="A85" s="1"/>
      <c r="B85" s="6"/>
      <c r="C85" s="1"/>
      <c r="D85" s="1"/>
      <c r="E85" s="1"/>
      <c r="F85" s="1"/>
      <c r="G85" s="1"/>
      <c r="H85" s="1"/>
      <c r="I85" s="1"/>
      <c r="J85" s="1"/>
      <c r="K85" s="1"/>
      <c r="L85" s="1"/>
      <c r="M85" s="1"/>
      <c r="N85" s="1"/>
      <c r="O85" s="1"/>
      <c r="P85" s="1"/>
      <c r="Q85" s="1"/>
      <c r="R85" s="1"/>
      <c r="S85" s="1"/>
      <c r="T85" s="1"/>
      <c r="U85" s="1"/>
      <c r="V85" s="1"/>
    </row>
    <row r="86" ht="24.75" customHeight="1">
      <c r="A86" s="1"/>
      <c r="B86" s="6"/>
      <c r="C86" s="1"/>
      <c r="D86" s="1"/>
      <c r="E86" s="1"/>
      <c r="F86" s="1"/>
      <c r="G86" s="1"/>
      <c r="H86" s="1"/>
      <c r="I86" s="1"/>
      <c r="J86" s="1"/>
      <c r="K86" s="1"/>
      <c r="L86" s="1"/>
      <c r="M86" s="1"/>
      <c r="N86" s="1"/>
      <c r="O86" s="1"/>
      <c r="P86" s="1"/>
      <c r="Q86" s="1"/>
      <c r="R86" s="1"/>
      <c r="S86" s="1"/>
      <c r="T86" s="1"/>
      <c r="U86" s="1"/>
      <c r="V86" s="1"/>
    </row>
    <row r="87" ht="24.75" customHeight="1">
      <c r="A87" s="1"/>
      <c r="B87" s="6"/>
      <c r="C87" s="1"/>
      <c r="D87" s="1"/>
      <c r="E87" s="1"/>
      <c r="F87" s="1"/>
      <c r="G87" s="1"/>
      <c r="H87" s="1"/>
      <c r="I87" s="1"/>
      <c r="J87" s="1"/>
      <c r="K87" s="1"/>
      <c r="L87" s="1"/>
      <c r="M87" s="1"/>
      <c r="N87" s="1"/>
      <c r="O87" s="1"/>
      <c r="P87" s="1"/>
      <c r="Q87" s="1"/>
      <c r="R87" s="1"/>
      <c r="S87" s="1"/>
      <c r="T87" s="1"/>
      <c r="U87" s="1"/>
      <c r="V87" s="1"/>
    </row>
    <row r="88" ht="24.75" customHeight="1">
      <c r="A88" s="1"/>
      <c r="B88" s="6"/>
      <c r="C88" s="1"/>
      <c r="D88" s="1"/>
      <c r="E88" s="1"/>
      <c r="F88" s="1"/>
      <c r="G88" s="1"/>
      <c r="H88" s="1"/>
      <c r="I88" s="1"/>
      <c r="J88" s="1"/>
      <c r="K88" s="1"/>
      <c r="L88" s="1"/>
      <c r="M88" s="1"/>
      <c r="N88" s="1"/>
      <c r="O88" s="1"/>
      <c r="P88" s="1"/>
      <c r="Q88" s="1"/>
      <c r="R88" s="1"/>
      <c r="S88" s="1"/>
      <c r="T88" s="1"/>
      <c r="U88" s="1"/>
      <c r="V88" s="1"/>
    </row>
    <row r="89" ht="24.75" customHeight="1">
      <c r="A89" s="1"/>
      <c r="B89" s="6"/>
      <c r="C89" s="1"/>
      <c r="D89" s="1"/>
      <c r="E89" s="1"/>
      <c r="F89" s="1"/>
      <c r="G89" s="1"/>
      <c r="H89" s="1"/>
      <c r="I89" s="1"/>
      <c r="J89" s="1"/>
      <c r="K89" s="1"/>
      <c r="L89" s="1"/>
      <c r="M89" s="1"/>
      <c r="N89" s="1"/>
      <c r="O89" s="1"/>
      <c r="P89" s="1"/>
      <c r="Q89" s="1"/>
      <c r="R89" s="1"/>
      <c r="S89" s="1"/>
      <c r="T89" s="1"/>
      <c r="U89" s="1"/>
      <c r="V89" s="1"/>
    </row>
    <row r="90" ht="24.75" customHeight="1">
      <c r="A90" s="1"/>
      <c r="B90" s="6"/>
      <c r="C90" s="1"/>
      <c r="D90" s="1"/>
      <c r="E90" s="1"/>
      <c r="F90" s="1"/>
      <c r="G90" s="1"/>
      <c r="H90" s="1"/>
      <c r="I90" s="1"/>
      <c r="J90" s="1"/>
      <c r="K90" s="1"/>
      <c r="L90" s="1"/>
      <c r="M90" s="1"/>
      <c r="N90" s="1"/>
      <c r="O90" s="1"/>
      <c r="P90" s="1"/>
      <c r="Q90" s="1"/>
      <c r="R90" s="1"/>
      <c r="S90" s="1"/>
      <c r="T90" s="1"/>
      <c r="U90" s="1"/>
      <c r="V90" s="1"/>
    </row>
    <row r="91" ht="24.75" customHeight="1">
      <c r="A91" s="1"/>
      <c r="B91" s="6"/>
      <c r="C91" s="1"/>
      <c r="D91" s="1"/>
      <c r="E91" s="1"/>
      <c r="F91" s="1"/>
      <c r="G91" s="1"/>
      <c r="H91" s="1"/>
      <c r="I91" s="1"/>
      <c r="J91" s="1"/>
      <c r="K91" s="1"/>
      <c r="L91" s="1"/>
      <c r="M91" s="1"/>
      <c r="N91" s="1"/>
      <c r="O91" s="1"/>
      <c r="P91" s="1"/>
      <c r="Q91" s="1"/>
      <c r="R91" s="1"/>
      <c r="S91" s="1"/>
      <c r="T91" s="1"/>
      <c r="U91" s="1"/>
      <c r="V91" s="1"/>
    </row>
    <row r="92" ht="24.75" customHeight="1">
      <c r="A92" s="1"/>
      <c r="B92" s="6"/>
      <c r="C92" s="1"/>
      <c r="D92" s="1"/>
      <c r="E92" s="1"/>
      <c r="F92" s="1"/>
      <c r="G92" s="1"/>
      <c r="H92" s="1"/>
      <c r="I92" s="1"/>
      <c r="J92" s="1"/>
      <c r="K92" s="1"/>
      <c r="L92" s="1"/>
      <c r="M92" s="1"/>
      <c r="N92" s="1"/>
      <c r="O92" s="1"/>
      <c r="P92" s="1"/>
      <c r="Q92" s="1"/>
      <c r="R92" s="1"/>
      <c r="S92" s="1"/>
      <c r="T92" s="1"/>
      <c r="U92" s="1"/>
      <c r="V92" s="1"/>
    </row>
    <row r="93" ht="24.75" customHeight="1">
      <c r="A93" s="1"/>
      <c r="B93" s="6"/>
      <c r="C93" s="1"/>
      <c r="D93" s="1"/>
      <c r="E93" s="1"/>
      <c r="F93" s="1"/>
      <c r="G93" s="1"/>
      <c r="H93" s="1"/>
      <c r="I93" s="1"/>
      <c r="J93" s="1"/>
      <c r="K93" s="1"/>
      <c r="L93" s="1"/>
      <c r="M93" s="1"/>
      <c r="N93" s="1"/>
      <c r="O93" s="1"/>
      <c r="P93" s="1"/>
      <c r="Q93" s="1"/>
      <c r="R93" s="1"/>
      <c r="S93" s="1"/>
      <c r="T93" s="1"/>
      <c r="U93" s="1"/>
      <c r="V93" s="1"/>
    </row>
    <row r="94" ht="24.75" customHeight="1">
      <c r="A94" s="1"/>
      <c r="B94" s="6"/>
      <c r="C94" s="1"/>
      <c r="D94" s="1"/>
      <c r="E94" s="1"/>
      <c r="F94" s="1"/>
      <c r="G94" s="1"/>
      <c r="H94" s="1"/>
      <c r="I94" s="1"/>
      <c r="J94" s="1"/>
      <c r="K94" s="1"/>
      <c r="L94" s="1"/>
      <c r="M94" s="1"/>
      <c r="N94" s="1"/>
      <c r="O94" s="1"/>
      <c r="P94" s="1"/>
      <c r="Q94" s="1"/>
      <c r="R94" s="1"/>
      <c r="S94" s="1"/>
      <c r="T94" s="1"/>
      <c r="U94" s="1"/>
      <c r="V94" s="1"/>
    </row>
    <row r="95" ht="24.75" customHeight="1">
      <c r="A95" s="1"/>
      <c r="B95" s="6"/>
      <c r="C95" s="1"/>
      <c r="D95" s="1"/>
      <c r="E95" s="1"/>
      <c r="F95" s="1"/>
      <c r="G95" s="1"/>
      <c r="H95" s="1"/>
      <c r="I95" s="1"/>
      <c r="J95" s="1"/>
      <c r="K95" s="1"/>
      <c r="L95" s="1"/>
      <c r="M95" s="1"/>
      <c r="N95" s="1"/>
      <c r="O95" s="1"/>
      <c r="P95" s="1"/>
      <c r="Q95" s="1"/>
      <c r="R95" s="1"/>
      <c r="S95" s="1"/>
      <c r="T95" s="1"/>
      <c r="U95" s="1"/>
      <c r="V95" s="1"/>
    </row>
    <row r="96" ht="24.75" customHeight="1">
      <c r="A96" s="1"/>
      <c r="B96" s="6"/>
      <c r="C96" s="1"/>
      <c r="D96" s="1"/>
      <c r="E96" s="1"/>
      <c r="F96" s="1"/>
      <c r="G96" s="1"/>
      <c r="H96" s="1"/>
      <c r="I96" s="1"/>
      <c r="J96" s="1"/>
      <c r="K96" s="1"/>
      <c r="L96" s="1"/>
      <c r="M96" s="1"/>
      <c r="N96" s="1"/>
      <c r="O96" s="1"/>
      <c r="P96" s="1"/>
      <c r="Q96" s="1"/>
      <c r="R96" s="1"/>
      <c r="S96" s="1"/>
      <c r="T96" s="1"/>
      <c r="U96" s="1"/>
      <c r="V96" s="1"/>
    </row>
    <row r="97" ht="24.75" customHeight="1">
      <c r="A97" s="1"/>
      <c r="B97" s="6"/>
      <c r="C97" s="1"/>
      <c r="D97" s="1"/>
      <c r="E97" s="1"/>
      <c r="F97" s="1"/>
      <c r="G97" s="1"/>
      <c r="H97" s="1"/>
      <c r="I97" s="1"/>
      <c r="J97" s="1"/>
      <c r="K97" s="1"/>
      <c r="L97" s="1"/>
      <c r="M97" s="1"/>
      <c r="N97" s="1"/>
      <c r="O97" s="1"/>
      <c r="P97" s="1"/>
      <c r="Q97" s="1"/>
      <c r="R97" s="1"/>
      <c r="S97" s="1"/>
      <c r="T97" s="1"/>
      <c r="U97" s="1"/>
      <c r="V97" s="1"/>
    </row>
    <row r="98" ht="24.75" customHeight="1">
      <c r="A98" s="1"/>
      <c r="B98" s="6"/>
      <c r="C98" s="1"/>
      <c r="D98" s="1"/>
      <c r="E98" s="1"/>
      <c r="F98" s="1"/>
      <c r="G98" s="1"/>
      <c r="H98" s="1"/>
      <c r="I98" s="1"/>
      <c r="J98" s="1"/>
      <c r="K98" s="1"/>
      <c r="L98" s="1"/>
      <c r="M98" s="1"/>
      <c r="N98" s="1"/>
      <c r="O98" s="1"/>
      <c r="P98" s="1"/>
      <c r="Q98" s="1"/>
      <c r="R98" s="1"/>
      <c r="S98" s="1"/>
      <c r="T98" s="1"/>
      <c r="U98" s="1"/>
      <c r="V98" s="1"/>
    </row>
    <row r="99" ht="24.75" customHeight="1">
      <c r="A99" s="1"/>
      <c r="B99" s="6"/>
      <c r="C99" s="1"/>
      <c r="D99" s="1"/>
      <c r="E99" s="1"/>
      <c r="F99" s="1"/>
      <c r="G99" s="1"/>
      <c r="H99" s="1"/>
      <c r="I99" s="1"/>
      <c r="J99" s="1"/>
      <c r="K99" s="1"/>
      <c r="L99" s="1"/>
      <c r="M99" s="1"/>
      <c r="N99" s="1"/>
      <c r="O99" s="1"/>
      <c r="P99" s="1"/>
      <c r="Q99" s="1"/>
      <c r="R99" s="1"/>
      <c r="S99" s="1"/>
      <c r="T99" s="1"/>
      <c r="U99" s="1"/>
      <c r="V99" s="1"/>
    </row>
    <row r="100" ht="24.75" customHeight="1">
      <c r="A100" s="1"/>
      <c r="B100" s="6"/>
      <c r="C100" s="1"/>
      <c r="D100" s="1"/>
      <c r="E100" s="1"/>
      <c r="F100" s="1"/>
      <c r="G100" s="1"/>
      <c r="H100" s="1"/>
      <c r="I100" s="1"/>
      <c r="J100" s="1"/>
      <c r="K100" s="1"/>
      <c r="L100" s="1"/>
      <c r="M100" s="1"/>
      <c r="N100" s="1"/>
      <c r="O100" s="1"/>
      <c r="P100" s="1"/>
      <c r="Q100" s="1"/>
      <c r="R100" s="1"/>
      <c r="S100" s="1"/>
      <c r="T100" s="1"/>
      <c r="U100" s="1"/>
      <c r="V100" s="1"/>
    </row>
    <row r="101" ht="24.75" customHeight="1">
      <c r="A101" s="1"/>
      <c r="B101" s="6"/>
      <c r="C101" s="1"/>
      <c r="D101" s="1"/>
      <c r="E101" s="1"/>
      <c r="F101" s="1"/>
      <c r="G101" s="1"/>
      <c r="H101" s="1"/>
      <c r="I101" s="1"/>
      <c r="J101" s="1"/>
      <c r="K101" s="1"/>
      <c r="L101" s="1"/>
      <c r="M101" s="1"/>
      <c r="N101" s="1"/>
      <c r="O101" s="1"/>
      <c r="P101" s="1"/>
      <c r="Q101" s="1"/>
      <c r="R101" s="1"/>
      <c r="S101" s="1"/>
      <c r="T101" s="1"/>
      <c r="U101" s="1"/>
      <c r="V101" s="1"/>
    </row>
    <row r="102" ht="24.75" customHeight="1">
      <c r="A102" s="1"/>
      <c r="B102" s="6"/>
      <c r="C102" s="1"/>
      <c r="D102" s="1"/>
      <c r="E102" s="1"/>
      <c r="F102" s="1"/>
      <c r="G102" s="1"/>
      <c r="H102" s="1"/>
      <c r="I102" s="1"/>
      <c r="J102" s="1"/>
      <c r="K102" s="1"/>
      <c r="L102" s="1"/>
      <c r="M102" s="1"/>
      <c r="N102" s="1"/>
      <c r="O102" s="1"/>
      <c r="P102" s="1"/>
      <c r="Q102" s="1"/>
      <c r="R102" s="1"/>
      <c r="S102" s="1"/>
      <c r="T102" s="1"/>
      <c r="U102" s="1"/>
      <c r="V102" s="1"/>
    </row>
    <row r="103" ht="24.75" customHeight="1">
      <c r="A103" s="1"/>
      <c r="B103" s="6"/>
      <c r="C103" s="1"/>
      <c r="D103" s="1"/>
      <c r="E103" s="1"/>
      <c r="F103" s="1"/>
      <c r="G103" s="1"/>
      <c r="H103" s="1"/>
      <c r="I103" s="1"/>
      <c r="J103" s="1"/>
      <c r="K103" s="1"/>
      <c r="L103" s="1"/>
      <c r="M103" s="1"/>
      <c r="N103" s="1"/>
      <c r="O103" s="1"/>
      <c r="P103" s="1"/>
      <c r="Q103" s="1"/>
      <c r="R103" s="1"/>
      <c r="S103" s="1"/>
      <c r="T103" s="1"/>
      <c r="U103" s="1"/>
      <c r="V103" s="1"/>
    </row>
    <row r="104" ht="24.75" customHeight="1">
      <c r="A104" s="1"/>
      <c r="B104" s="6"/>
      <c r="C104" s="1"/>
      <c r="D104" s="1"/>
      <c r="E104" s="1"/>
      <c r="F104" s="1"/>
      <c r="G104" s="1"/>
      <c r="H104" s="1"/>
      <c r="I104" s="1"/>
      <c r="J104" s="1"/>
      <c r="K104" s="1"/>
      <c r="L104" s="1"/>
      <c r="M104" s="1"/>
      <c r="N104" s="1"/>
      <c r="O104" s="1"/>
      <c r="P104" s="1"/>
      <c r="Q104" s="1"/>
      <c r="R104" s="1"/>
      <c r="S104" s="1"/>
      <c r="T104" s="1"/>
      <c r="U104" s="1"/>
      <c r="V104" s="1"/>
    </row>
    <row r="105" ht="24.75" customHeight="1">
      <c r="A105" s="1"/>
      <c r="B105" s="6"/>
      <c r="C105" s="1"/>
      <c r="D105" s="1"/>
      <c r="E105" s="1"/>
      <c r="F105" s="1"/>
      <c r="G105" s="1"/>
      <c r="H105" s="1"/>
      <c r="I105" s="1"/>
      <c r="J105" s="1"/>
      <c r="K105" s="1"/>
      <c r="L105" s="1"/>
      <c r="M105" s="1"/>
      <c r="N105" s="1"/>
      <c r="O105" s="1"/>
      <c r="P105" s="1"/>
      <c r="Q105" s="1"/>
      <c r="R105" s="1"/>
      <c r="S105" s="1"/>
      <c r="T105" s="1"/>
      <c r="U105" s="1"/>
      <c r="V105" s="1"/>
    </row>
    <row r="106" ht="24.75" customHeight="1">
      <c r="A106" s="1"/>
      <c r="B106" s="6"/>
      <c r="C106" s="1"/>
      <c r="D106" s="1"/>
      <c r="E106" s="1"/>
      <c r="F106" s="1"/>
      <c r="G106" s="1"/>
      <c r="H106" s="1"/>
      <c r="I106" s="1"/>
      <c r="J106" s="1"/>
      <c r="K106" s="1"/>
      <c r="L106" s="1"/>
      <c r="M106" s="1"/>
      <c r="N106" s="1"/>
      <c r="O106" s="1"/>
      <c r="P106" s="1"/>
      <c r="Q106" s="1"/>
      <c r="R106" s="1"/>
      <c r="S106" s="1"/>
      <c r="T106" s="1"/>
      <c r="U106" s="1"/>
      <c r="V106" s="1"/>
    </row>
    <row r="107" ht="24.75" customHeight="1">
      <c r="A107" s="1"/>
      <c r="B107" s="6"/>
      <c r="C107" s="1"/>
      <c r="D107" s="1"/>
      <c r="E107" s="1"/>
      <c r="F107" s="1"/>
      <c r="G107" s="1"/>
      <c r="H107" s="1"/>
      <c r="I107" s="1"/>
      <c r="J107" s="1"/>
      <c r="K107" s="1"/>
      <c r="L107" s="1"/>
      <c r="M107" s="1"/>
      <c r="N107" s="1"/>
      <c r="O107" s="1"/>
      <c r="P107" s="1"/>
      <c r="Q107" s="1"/>
      <c r="R107" s="1"/>
      <c r="S107" s="1"/>
      <c r="T107" s="1"/>
      <c r="U107" s="1"/>
      <c r="V107" s="1"/>
    </row>
    <row r="108" ht="24.75" customHeight="1">
      <c r="A108" s="1"/>
      <c r="B108" s="6"/>
      <c r="C108" s="1"/>
      <c r="D108" s="1"/>
      <c r="E108" s="1"/>
      <c r="F108" s="1"/>
      <c r="G108" s="1"/>
      <c r="H108" s="1"/>
      <c r="I108" s="1"/>
      <c r="J108" s="1"/>
      <c r="K108" s="1"/>
      <c r="L108" s="1"/>
      <c r="M108" s="1"/>
      <c r="N108" s="1"/>
      <c r="O108" s="1"/>
      <c r="P108" s="1"/>
      <c r="Q108" s="1"/>
      <c r="R108" s="1"/>
      <c r="S108" s="1"/>
      <c r="T108" s="1"/>
      <c r="U108" s="1"/>
      <c r="V108" s="1"/>
    </row>
    <row r="109" ht="24.75" customHeight="1">
      <c r="A109" s="1"/>
      <c r="B109" s="6"/>
      <c r="C109" s="1"/>
      <c r="D109" s="1"/>
      <c r="E109" s="1"/>
      <c r="F109" s="1"/>
      <c r="G109" s="1"/>
      <c r="H109" s="1"/>
      <c r="I109" s="1"/>
      <c r="J109" s="1"/>
      <c r="K109" s="1"/>
      <c r="L109" s="1"/>
      <c r="M109" s="1"/>
      <c r="N109" s="1"/>
      <c r="O109" s="1"/>
      <c r="P109" s="1"/>
      <c r="Q109" s="1"/>
      <c r="R109" s="1"/>
      <c r="S109" s="1"/>
      <c r="T109" s="1"/>
      <c r="U109" s="1"/>
      <c r="V109" s="1"/>
    </row>
    <row r="110" ht="24.75" customHeight="1">
      <c r="A110" s="1"/>
      <c r="B110" s="6"/>
      <c r="C110" s="1"/>
      <c r="D110" s="1"/>
      <c r="E110" s="1"/>
      <c r="F110" s="1"/>
      <c r="G110" s="1"/>
      <c r="H110" s="1"/>
      <c r="I110" s="1"/>
      <c r="J110" s="1"/>
      <c r="K110" s="1"/>
      <c r="L110" s="1"/>
      <c r="M110" s="1"/>
      <c r="N110" s="1"/>
      <c r="O110" s="1"/>
      <c r="P110" s="1"/>
      <c r="Q110" s="1"/>
      <c r="R110" s="1"/>
      <c r="S110" s="1"/>
      <c r="T110" s="1"/>
      <c r="U110" s="1"/>
      <c r="V110" s="1"/>
    </row>
    <row r="111" ht="24.75" customHeight="1">
      <c r="A111" s="1"/>
      <c r="B111" s="6"/>
      <c r="C111" s="1"/>
      <c r="D111" s="1"/>
      <c r="E111" s="1"/>
      <c r="F111" s="1"/>
      <c r="G111" s="1"/>
      <c r="H111" s="1"/>
      <c r="I111" s="1"/>
      <c r="J111" s="1"/>
      <c r="K111" s="1"/>
      <c r="L111" s="1"/>
      <c r="M111" s="1"/>
      <c r="N111" s="1"/>
      <c r="O111" s="1"/>
      <c r="P111" s="1"/>
      <c r="Q111" s="1"/>
      <c r="R111" s="1"/>
      <c r="S111" s="1"/>
      <c r="T111" s="1"/>
      <c r="U111" s="1"/>
      <c r="V111" s="1"/>
    </row>
    <row r="112" ht="24.75" customHeight="1">
      <c r="A112" s="1"/>
      <c r="B112" s="6"/>
      <c r="C112" s="1"/>
      <c r="D112" s="1"/>
      <c r="E112" s="1"/>
      <c r="F112" s="1"/>
      <c r="G112" s="1"/>
      <c r="H112" s="1"/>
      <c r="I112" s="1"/>
      <c r="J112" s="1"/>
      <c r="K112" s="1"/>
      <c r="L112" s="1"/>
      <c r="M112" s="1"/>
      <c r="N112" s="1"/>
      <c r="O112" s="1"/>
      <c r="P112" s="1"/>
      <c r="Q112" s="1"/>
      <c r="R112" s="1"/>
      <c r="S112" s="1"/>
      <c r="T112" s="1"/>
      <c r="U112" s="1"/>
      <c r="V112" s="1"/>
    </row>
    <row r="113" ht="24.75" customHeight="1">
      <c r="A113" s="1"/>
      <c r="B113" s="6"/>
      <c r="C113" s="1"/>
      <c r="D113" s="1"/>
      <c r="E113" s="1"/>
      <c r="F113" s="1"/>
      <c r="G113" s="1"/>
      <c r="H113" s="1"/>
      <c r="I113" s="1"/>
      <c r="J113" s="1"/>
      <c r="K113" s="1"/>
      <c r="L113" s="1"/>
      <c r="M113" s="1"/>
      <c r="N113" s="1"/>
      <c r="O113" s="1"/>
      <c r="P113" s="1"/>
      <c r="Q113" s="1"/>
      <c r="R113" s="1"/>
      <c r="S113" s="1"/>
      <c r="T113" s="1"/>
      <c r="U113" s="1"/>
      <c r="V113" s="1"/>
    </row>
    <row r="114" ht="24.75" customHeight="1">
      <c r="A114" s="1"/>
      <c r="B114" s="6"/>
      <c r="C114" s="1"/>
      <c r="D114" s="1"/>
      <c r="E114" s="1"/>
      <c r="F114" s="1"/>
      <c r="G114" s="1"/>
      <c r="H114" s="1"/>
      <c r="I114" s="1"/>
      <c r="J114" s="1"/>
      <c r="K114" s="1"/>
      <c r="L114" s="1"/>
      <c r="M114" s="1"/>
      <c r="N114" s="1"/>
      <c r="O114" s="1"/>
      <c r="P114" s="1"/>
      <c r="Q114" s="1"/>
      <c r="R114" s="1"/>
      <c r="S114" s="1"/>
      <c r="T114" s="1"/>
      <c r="U114" s="1"/>
      <c r="V114" s="1"/>
    </row>
    <row r="115" ht="24.75" customHeight="1">
      <c r="A115" s="1"/>
      <c r="B115" s="6"/>
      <c r="C115" s="1"/>
      <c r="D115" s="1"/>
      <c r="E115" s="1"/>
      <c r="F115" s="1"/>
      <c r="G115" s="1"/>
      <c r="H115" s="1"/>
      <c r="I115" s="1"/>
      <c r="J115" s="1"/>
      <c r="K115" s="1"/>
      <c r="L115" s="1"/>
      <c r="M115" s="1"/>
      <c r="N115" s="1"/>
      <c r="O115" s="1"/>
      <c r="P115" s="1"/>
      <c r="Q115" s="1"/>
      <c r="R115" s="1"/>
      <c r="S115" s="1"/>
      <c r="T115" s="1"/>
      <c r="U115" s="1"/>
      <c r="V115" s="1"/>
    </row>
    <row r="116" ht="24.75" customHeight="1">
      <c r="A116" s="1"/>
      <c r="B116" s="6"/>
      <c r="C116" s="1"/>
      <c r="D116" s="1"/>
      <c r="E116" s="1"/>
      <c r="F116" s="1"/>
      <c r="G116" s="1"/>
      <c r="H116" s="1"/>
      <c r="I116" s="1"/>
      <c r="J116" s="1"/>
      <c r="K116" s="1"/>
      <c r="L116" s="1"/>
      <c r="M116" s="1"/>
      <c r="N116" s="1"/>
      <c r="O116" s="1"/>
      <c r="P116" s="1"/>
      <c r="Q116" s="1"/>
      <c r="R116" s="1"/>
      <c r="S116" s="1"/>
      <c r="T116" s="1"/>
      <c r="U116" s="1"/>
      <c r="V116" s="1"/>
    </row>
    <row r="117" ht="24.75" customHeight="1">
      <c r="A117" s="1"/>
      <c r="B117" s="6"/>
      <c r="C117" s="1"/>
      <c r="D117" s="1"/>
      <c r="E117" s="1"/>
      <c r="F117" s="1"/>
      <c r="G117" s="1"/>
      <c r="H117" s="1"/>
      <c r="I117" s="1"/>
      <c r="J117" s="1"/>
      <c r="K117" s="1"/>
      <c r="L117" s="1"/>
      <c r="M117" s="1"/>
      <c r="N117" s="1"/>
      <c r="O117" s="1"/>
      <c r="P117" s="1"/>
      <c r="Q117" s="1"/>
      <c r="R117" s="1"/>
      <c r="S117" s="1"/>
      <c r="T117" s="1"/>
      <c r="U117" s="1"/>
      <c r="V117" s="1"/>
    </row>
    <row r="118" ht="24.75" customHeight="1">
      <c r="A118" s="1"/>
      <c r="B118" s="6"/>
      <c r="C118" s="1"/>
      <c r="D118" s="1"/>
      <c r="E118" s="1"/>
      <c r="F118" s="1"/>
      <c r="G118" s="1"/>
      <c r="H118" s="1"/>
      <c r="I118" s="1"/>
      <c r="J118" s="1"/>
      <c r="K118" s="1"/>
      <c r="L118" s="1"/>
      <c r="M118" s="1"/>
      <c r="N118" s="1"/>
      <c r="O118" s="1"/>
      <c r="P118" s="1"/>
      <c r="Q118" s="1"/>
      <c r="R118" s="1"/>
      <c r="S118" s="1"/>
      <c r="T118" s="1"/>
      <c r="U118" s="1"/>
      <c r="V118" s="1"/>
    </row>
    <row r="119" ht="24.75" customHeight="1">
      <c r="A119" s="1"/>
      <c r="B119" s="6"/>
      <c r="C119" s="1"/>
      <c r="D119" s="1"/>
      <c r="E119" s="1"/>
      <c r="F119" s="1"/>
      <c r="G119" s="1"/>
      <c r="H119" s="1"/>
      <c r="I119" s="1"/>
      <c r="J119" s="1"/>
      <c r="K119" s="1"/>
      <c r="L119" s="1"/>
      <c r="M119" s="1"/>
      <c r="N119" s="1"/>
      <c r="O119" s="1"/>
      <c r="P119" s="1"/>
      <c r="Q119" s="1"/>
      <c r="R119" s="1"/>
      <c r="S119" s="1"/>
      <c r="T119" s="1"/>
      <c r="U119" s="1"/>
      <c r="V119" s="1"/>
    </row>
    <row r="120" ht="24.75" customHeight="1">
      <c r="A120" s="1"/>
      <c r="B120" s="6"/>
      <c r="C120" s="1"/>
      <c r="D120" s="1"/>
      <c r="E120" s="1"/>
      <c r="F120" s="1"/>
      <c r="G120" s="1"/>
      <c r="H120" s="1"/>
      <c r="I120" s="1"/>
      <c r="J120" s="1"/>
      <c r="K120" s="1"/>
      <c r="L120" s="1"/>
      <c r="M120" s="1"/>
      <c r="N120" s="1"/>
      <c r="O120" s="1"/>
      <c r="P120" s="1"/>
      <c r="Q120" s="1"/>
      <c r="R120" s="1"/>
      <c r="S120" s="1"/>
      <c r="T120" s="1"/>
      <c r="U120" s="1"/>
      <c r="V120" s="1"/>
    </row>
    <row r="121" ht="24.75" customHeight="1">
      <c r="A121" s="1"/>
      <c r="B121" s="6"/>
      <c r="C121" s="1"/>
      <c r="D121" s="1"/>
      <c r="E121" s="1"/>
      <c r="F121" s="1"/>
      <c r="G121" s="1"/>
      <c r="H121" s="1"/>
      <c r="I121" s="1"/>
      <c r="J121" s="1"/>
      <c r="K121" s="1"/>
      <c r="L121" s="1"/>
      <c r="M121" s="1"/>
      <c r="N121" s="1"/>
      <c r="O121" s="1"/>
      <c r="P121" s="1"/>
      <c r="Q121" s="1"/>
      <c r="R121" s="1"/>
      <c r="S121" s="1"/>
      <c r="T121" s="1"/>
      <c r="U121" s="1"/>
      <c r="V121" s="1"/>
    </row>
    <row r="122" ht="24.75" customHeight="1">
      <c r="A122" s="1"/>
      <c r="B122" s="6"/>
      <c r="C122" s="1"/>
      <c r="D122" s="1"/>
      <c r="E122" s="1"/>
      <c r="F122" s="1"/>
      <c r="G122" s="1"/>
      <c r="H122" s="1"/>
      <c r="I122" s="1"/>
      <c r="J122" s="1"/>
      <c r="K122" s="1"/>
      <c r="L122" s="1"/>
      <c r="M122" s="1"/>
      <c r="N122" s="1"/>
      <c r="O122" s="1"/>
      <c r="P122" s="1"/>
      <c r="Q122" s="1"/>
      <c r="R122" s="1"/>
      <c r="S122" s="1"/>
      <c r="T122" s="1"/>
      <c r="U122" s="1"/>
      <c r="V122" s="1"/>
    </row>
    <row r="123" ht="24.75" customHeight="1">
      <c r="A123" s="1"/>
      <c r="B123" s="6"/>
      <c r="C123" s="1"/>
      <c r="D123" s="1"/>
      <c r="E123" s="1"/>
      <c r="F123" s="1"/>
      <c r="G123" s="1"/>
      <c r="H123" s="1"/>
      <c r="I123" s="1"/>
      <c r="J123" s="1"/>
      <c r="K123" s="1"/>
      <c r="L123" s="1"/>
      <c r="M123" s="1"/>
      <c r="N123" s="1"/>
      <c r="O123" s="1"/>
      <c r="P123" s="1"/>
      <c r="Q123" s="1"/>
      <c r="R123" s="1"/>
      <c r="S123" s="1"/>
      <c r="T123" s="1"/>
      <c r="U123" s="1"/>
      <c r="V123" s="1"/>
    </row>
    <row r="124" ht="24.75" customHeight="1">
      <c r="A124" s="1"/>
      <c r="B124" s="6"/>
      <c r="C124" s="1"/>
      <c r="D124" s="1"/>
      <c r="E124" s="1"/>
      <c r="F124" s="1"/>
      <c r="G124" s="1"/>
      <c r="H124" s="1"/>
      <c r="I124" s="1"/>
      <c r="J124" s="1"/>
      <c r="K124" s="1"/>
      <c r="L124" s="1"/>
      <c r="M124" s="1"/>
      <c r="N124" s="1"/>
      <c r="O124" s="1"/>
      <c r="P124" s="1"/>
      <c r="Q124" s="1"/>
      <c r="R124" s="1"/>
      <c r="S124" s="1"/>
      <c r="T124" s="1"/>
      <c r="U124" s="1"/>
      <c r="V124" s="1"/>
    </row>
    <row r="125" ht="24.75" customHeight="1">
      <c r="A125" s="1"/>
      <c r="B125" s="6"/>
      <c r="C125" s="1"/>
      <c r="D125" s="1"/>
      <c r="E125" s="1"/>
      <c r="F125" s="1"/>
      <c r="G125" s="1"/>
      <c r="H125" s="1"/>
      <c r="I125" s="1"/>
      <c r="J125" s="1"/>
      <c r="K125" s="1"/>
      <c r="L125" s="1"/>
      <c r="M125" s="1"/>
      <c r="N125" s="1"/>
      <c r="O125" s="1"/>
      <c r="P125" s="1"/>
      <c r="Q125" s="1"/>
      <c r="R125" s="1"/>
      <c r="S125" s="1"/>
      <c r="T125" s="1"/>
      <c r="U125" s="1"/>
      <c r="V125" s="1"/>
    </row>
    <row r="126" ht="24.75" customHeight="1">
      <c r="A126" s="1"/>
      <c r="B126" s="6"/>
      <c r="C126" s="1"/>
      <c r="D126" s="1"/>
      <c r="E126" s="1"/>
      <c r="F126" s="1"/>
      <c r="G126" s="1"/>
      <c r="H126" s="1"/>
      <c r="I126" s="1"/>
      <c r="J126" s="1"/>
      <c r="K126" s="1"/>
      <c r="L126" s="1"/>
      <c r="M126" s="1"/>
      <c r="N126" s="1"/>
      <c r="O126" s="1"/>
      <c r="P126" s="1"/>
      <c r="Q126" s="1"/>
      <c r="R126" s="1"/>
      <c r="S126" s="1"/>
      <c r="T126" s="1"/>
      <c r="U126" s="1"/>
      <c r="V126" s="1"/>
    </row>
    <row r="127" ht="24.75" customHeight="1">
      <c r="A127" s="1"/>
      <c r="B127" s="6"/>
      <c r="C127" s="1"/>
      <c r="D127" s="1"/>
      <c r="E127" s="1"/>
      <c r="F127" s="1"/>
      <c r="G127" s="1"/>
      <c r="H127" s="1"/>
      <c r="I127" s="1"/>
      <c r="J127" s="1"/>
      <c r="K127" s="1"/>
      <c r="L127" s="1"/>
      <c r="M127" s="1"/>
      <c r="N127" s="1"/>
      <c r="O127" s="1"/>
      <c r="P127" s="1"/>
      <c r="Q127" s="1"/>
      <c r="R127" s="1"/>
      <c r="S127" s="1"/>
      <c r="T127" s="1"/>
      <c r="U127" s="1"/>
      <c r="V127" s="1"/>
    </row>
    <row r="128" ht="24.75" customHeight="1">
      <c r="A128" s="1"/>
      <c r="B128" s="6"/>
      <c r="C128" s="1"/>
      <c r="D128" s="1"/>
      <c r="E128" s="1"/>
      <c r="F128" s="1"/>
      <c r="G128" s="1"/>
      <c r="H128" s="1"/>
      <c r="I128" s="1"/>
      <c r="J128" s="1"/>
      <c r="K128" s="1"/>
      <c r="L128" s="1"/>
      <c r="M128" s="1"/>
      <c r="N128" s="1"/>
      <c r="O128" s="1"/>
      <c r="P128" s="1"/>
      <c r="Q128" s="1"/>
      <c r="R128" s="1"/>
      <c r="S128" s="1"/>
      <c r="T128" s="1"/>
      <c r="U128" s="1"/>
      <c r="V128" s="1"/>
    </row>
    <row r="129" ht="24.75" customHeight="1">
      <c r="A129" s="1"/>
      <c r="B129" s="6"/>
      <c r="C129" s="1"/>
      <c r="D129" s="1"/>
      <c r="E129" s="1"/>
      <c r="F129" s="1"/>
      <c r="G129" s="1"/>
      <c r="H129" s="1"/>
      <c r="I129" s="1"/>
      <c r="J129" s="1"/>
      <c r="K129" s="1"/>
      <c r="L129" s="1"/>
      <c r="M129" s="1"/>
      <c r="N129" s="1"/>
      <c r="O129" s="1"/>
      <c r="P129" s="1"/>
      <c r="Q129" s="1"/>
      <c r="R129" s="1"/>
      <c r="S129" s="1"/>
      <c r="T129" s="1"/>
      <c r="U129" s="1"/>
      <c r="V129" s="1"/>
    </row>
    <row r="130" ht="24.75" customHeight="1">
      <c r="A130" s="1"/>
      <c r="B130" s="6"/>
      <c r="C130" s="1"/>
      <c r="D130" s="1"/>
      <c r="E130" s="1"/>
      <c r="F130" s="1"/>
      <c r="G130" s="1"/>
      <c r="H130" s="1"/>
      <c r="I130" s="1"/>
      <c r="J130" s="1"/>
      <c r="K130" s="1"/>
      <c r="L130" s="1"/>
      <c r="M130" s="1"/>
      <c r="N130" s="1"/>
      <c r="O130" s="1"/>
      <c r="P130" s="1"/>
      <c r="Q130" s="1"/>
      <c r="R130" s="1"/>
      <c r="S130" s="1"/>
      <c r="T130" s="1"/>
      <c r="U130" s="1"/>
      <c r="V130" s="1"/>
    </row>
    <row r="131" ht="24.75" customHeight="1">
      <c r="A131" s="1"/>
      <c r="B131" s="6"/>
      <c r="C131" s="1"/>
      <c r="D131" s="1"/>
      <c r="E131" s="1"/>
      <c r="F131" s="1"/>
      <c r="G131" s="1"/>
      <c r="H131" s="1"/>
      <c r="I131" s="1"/>
      <c r="J131" s="1"/>
      <c r="K131" s="1"/>
      <c r="L131" s="1"/>
      <c r="M131" s="1"/>
      <c r="N131" s="1"/>
      <c r="O131" s="1"/>
      <c r="P131" s="1"/>
      <c r="Q131" s="1"/>
      <c r="R131" s="1"/>
      <c r="S131" s="1"/>
      <c r="T131" s="1"/>
      <c r="U131" s="1"/>
      <c r="V131" s="1"/>
    </row>
    <row r="132" ht="24.75" customHeight="1">
      <c r="A132" s="1"/>
      <c r="B132" s="6"/>
      <c r="C132" s="1"/>
      <c r="D132" s="1"/>
      <c r="E132" s="1"/>
      <c r="F132" s="1"/>
      <c r="G132" s="1"/>
      <c r="H132" s="1"/>
      <c r="I132" s="1"/>
      <c r="J132" s="1"/>
      <c r="K132" s="1"/>
      <c r="L132" s="1"/>
      <c r="M132" s="1"/>
      <c r="N132" s="1"/>
      <c r="O132" s="1"/>
      <c r="P132" s="1"/>
      <c r="Q132" s="1"/>
      <c r="R132" s="1"/>
      <c r="S132" s="1"/>
      <c r="T132" s="1"/>
      <c r="U132" s="1"/>
      <c r="V132" s="1"/>
    </row>
    <row r="133" ht="24.75" customHeight="1">
      <c r="A133" s="1"/>
      <c r="B133" s="6"/>
      <c r="C133" s="1"/>
      <c r="D133" s="1"/>
      <c r="E133" s="1"/>
      <c r="F133" s="1"/>
      <c r="G133" s="1"/>
      <c r="H133" s="1"/>
      <c r="I133" s="1"/>
      <c r="J133" s="1"/>
      <c r="K133" s="1"/>
      <c r="L133" s="1"/>
      <c r="M133" s="1"/>
      <c r="N133" s="1"/>
      <c r="O133" s="1"/>
      <c r="P133" s="1"/>
      <c r="Q133" s="1"/>
      <c r="R133" s="1"/>
      <c r="S133" s="1"/>
      <c r="T133" s="1"/>
      <c r="U133" s="1"/>
      <c r="V133" s="1"/>
    </row>
    <row r="134" ht="24.75" customHeight="1">
      <c r="A134" s="1"/>
      <c r="B134" s="6"/>
      <c r="C134" s="1"/>
      <c r="D134" s="1"/>
      <c r="E134" s="1"/>
      <c r="F134" s="1"/>
      <c r="G134" s="1"/>
      <c r="H134" s="1"/>
      <c r="I134" s="1"/>
      <c r="J134" s="1"/>
      <c r="K134" s="1"/>
      <c r="L134" s="1"/>
      <c r="M134" s="1"/>
      <c r="N134" s="1"/>
      <c r="O134" s="1"/>
      <c r="P134" s="1"/>
      <c r="Q134" s="1"/>
      <c r="R134" s="1"/>
      <c r="S134" s="1"/>
      <c r="T134" s="1"/>
      <c r="U134" s="1"/>
      <c r="V134" s="1"/>
    </row>
    <row r="135" ht="24.75" customHeight="1">
      <c r="A135" s="1"/>
      <c r="B135" s="6"/>
      <c r="C135" s="1"/>
      <c r="D135" s="1"/>
      <c r="E135" s="1"/>
      <c r="F135" s="1"/>
      <c r="G135" s="1"/>
      <c r="H135" s="1"/>
      <c r="I135" s="1"/>
      <c r="J135" s="1"/>
      <c r="K135" s="1"/>
      <c r="L135" s="1"/>
      <c r="M135" s="1"/>
      <c r="N135" s="1"/>
      <c r="O135" s="1"/>
      <c r="P135" s="1"/>
      <c r="Q135" s="1"/>
      <c r="R135" s="1"/>
      <c r="S135" s="1"/>
      <c r="T135" s="1"/>
      <c r="U135" s="1"/>
      <c r="V135" s="1"/>
    </row>
    <row r="136" ht="24.75" customHeight="1">
      <c r="A136" s="1"/>
      <c r="B136" s="6"/>
      <c r="C136" s="1"/>
      <c r="D136" s="1"/>
      <c r="E136" s="1"/>
      <c r="F136" s="1"/>
      <c r="G136" s="1"/>
      <c r="H136" s="1"/>
      <c r="I136" s="1"/>
      <c r="J136" s="1"/>
      <c r="K136" s="1"/>
      <c r="L136" s="1"/>
      <c r="M136" s="1"/>
      <c r="N136" s="1"/>
      <c r="O136" s="1"/>
      <c r="P136" s="1"/>
      <c r="Q136" s="1"/>
      <c r="R136" s="1"/>
      <c r="S136" s="1"/>
      <c r="T136" s="1"/>
      <c r="U136" s="1"/>
      <c r="V136" s="1"/>
    </row>
    <row r="137" ht="24.75" customHeight="1">
      <c r="A137" s="1"/>
      <c r="B137" s="6"/>
      <c r="C137" s="1"/>
      <c r="D137" s="1"/>
      <c r="E137" s="1"/>
      <c r="F137" s="1"/>
      <c r="G137" s="1"/>
      <c r="H137" s="1"/>
      <c r="I137" s="1"/>
      <c r="J137" s="1"/>
      <c r="K137" s="1"/>
      <c r="L137" s="1"/>
      <c r="M137" s="1"/>
      <c r="N137" s="1"/>
      <c r="O137" s="1"/>
      <c r="P137" s="1"/>
      <c r="Q137" s="1"/>
      <c r="R137" s="1"/>
      <c r="S137" s="1"/>
      <c r="T137" s="1"/>
      <c r="U137" s="1"/>
      <c r="V137" s="1"/>
    </row>
    <row r="138" ht="24.75" customHeight="1">
      <c r="A138" s="1"/>
      <c r="B138" s="6"/>
      <c r="C138" s="1"/>
      <c r="D138" s="1"/>
      <c r="E138" s="1"/>
      <c r="F138" s="1"/>
      <c r="G138" s="1"/>
      <c r="H138" s="1"/>
      <c r="I138" s="1"/>
      <c r="J138" s="1"/>
      <c r="K138" s="1"/>
      <c r="L138" s="1"/>
      <c r="M138" s="1"/>
      <c r="N138" s="1"/>
      <c r="O138" s="1"/>
      <c r="P138" s="1"/>
      <c r="Q138" s="1"/>
      <c r="R138" s="1"/>
      <c r="S138" s="1"/>
      <c r="T138" s="1"/>
      <c r="U138" s="1"/>
      <c r="V138" s="1"/>
    </row>
    <row r="139" ht="24.75" customHeight="1">
      <c r="A139" s="1"/>
      <c r="B139" s="6"/>
      <c r="C139" s="1"/>
      <c r="D139" s="1"/>
      <c r="E139" s="1"/>
      <c r="F139" s="1"/>
      <c r="G139" s="1"/>
      <c r="H139" s="1"/>
      <c r="I139" s="1"/>
      <c r="J139" s="1"/>
      <c r="K139" s="1"/>
      <c r="L139" s="1"/>
      <c r="M139" s="1"/>
      <c r="N139" s="1"/>
      <c r="O139" s="1"/>
      <c r="P139" s="1"/>
      <c r="Q139" s="1"/>
      <c r="R139" s="1"/>
      <c r="S139" s="1"/>
      <c r="T139" s="1"/>
      <c r="U139" s="1"/>
      <c r="V139" s="1"/>
    </row>
    <row r="140" ht="24.75" customHeight="1">
      <c r="A140" s="1"/>
      <c r="B140" s="6"/>
      <c r="C140" s="1"/>
      <c r="D140" s="1"/>
      <c r="E140" s="1"/>
      <c r="F140" s="1"/>
      <c r="G140" s="1"/>
      <c r="H140" s="1"/>
      <c r="I140" s="1"/>
      <c r="J140" s="1"/>
      <c r="K140" s="1"/>
      <c r="L140" s="1"/>
      <c r="M140" s="1"/>
      <c r="N140" s="1"/>
      <c r="O140" s="1"/>
      <c r="P140" s="1"/>
      <c r="Q140" s="1"/>
      <c r="R140" s="1"/>
      <c r="S140" s="1"/>
      <c r="T140" s="1"/>
      <c r="U140" s="1"/>
      <c r="V140" s="1"/>
    </row>
    <row r="141" ht="24.75" customHeight="1">
      <c r="A141" s="1"/>
      <c r="B141" s="6"/>
      <c r="C141" s="1"/>
      <c r="D141" s="1"/>
      <c r="E141" s="1"/>
      <c r="F141" s="1"/>
      <c r="G141" s="1"/>
      <c r="H141" s="1"/>
      <c r="I141" s="1"/>
      <c r="J141" s="1"/>
      <c r="K141" s="1"/>
      <c r="L141" s="1"/>
      <c r="M141" s="1"/>
      <c r="N141" s="1"/>
      <c r="O141" s="1"/>
      <c r="P141" s="1"/>
      <c r="Q141" s="1"/>
      <c r="R141" s="1"/>
      <c r="S141" s="1"/>
      <c r="T141" s="1"/>
      <c r="U141" s="1"/>
      <c r="V141" s="1"/>
    </row>
    <row r="142" ht="24.75" customHeight="1">
      <c r="A142" s="1"/>
      <c r="B142" s="6"/>
      <c r="C142" s="1"/>
      <c r="D142" s="1"/>
      <c r="E142" s="1"/>
      <c r="F142" s="1"/>
      <c r="G142" s="1"/>
      <c r="H142" s="1"/>
      <c r="I142" s="1"/>
      <c r="J142" s="1"/>
      <c r="K142" s="1"/>
      <c r="L142" s="1"/>
      <c r="M142" s="1"/>
      <c r="N142" s="1"/>
      <c r="O142" s="1"/>
      <c r="P142" s="1"/>
      <c r="Q142" s="1"/>
      <c r="R142" s="1"/>
      <c r="S142" s="1"/>
      <c r="T142" s="1"/>
      <c r="U142" s="1"/>
      <c r="V142" s="1"/>
    </row>
    <row r="143" ht="24.75" customHeight="1">
      <c r="A143" s="1"/>
      <c r="B143" s="6"/>
      <c r="C143" s="1"/>
      <c r="D143" s="1"/>
      <c r="E143" s="1"/>
      <c r="F143" s="1"/>
      <c r="G143" s="1"/>
      <c r="H143" s="1"/>
      <c r="I143" s="1"/>
      <c r="J143" s="1"/>
      <c r="K143" s="1"/>
      <c r="L143" s="1"/>
      <c r="M143" s="1"/>
      <c r="N143" s="1"/>
      <c r="O143" s="1"/>
      <c r="P143" s="1"/>
      <c r="Q143" s="1"/>
      <c r="R143" s="1"/>
      <c r="S143" s="1"/>
      <c r="T143" s="1"/>
      <c r="U143" s="1"/>
      <c r="V143" s="1"/>
    </row>
    <row r="144" ht="24.75" customHeight="1">
      <c r="A144" s="1"/>
      <c r="B144" s="6"/>
      <c r="C144" s="1"/>
      <c r="D144" s="1"/>
      <c r="E144" s="1"/>
      <c r="F144" s="1"/>
      <c r="G144" s="1"/>
      <c r="H144" s="1"/>
      <c r="I144" s="1"/>
      <c r="J144" s="1"/>
      <c r="K144" s="1"/>
      <c r="L144" s="1"/>
      <c r="M144" s="1"/>
      <c r="N144" s="1"/>
      <c r="O144" s="1"/>
      <c r="P144" s="1"/>
      <c r="Q144" s="1"/>
      <c r="R144" s="1"/>
      <c r="S144" s="1"/>
      <c r="T144" s="1"/>
      <c r="U144" s="1"/>
      <c r="V144" s="1"/>
    </row>
    <row r="145" ht="24.75" customHeight="1">
      <c r="A145" s="1"/>
      <c r="B145" s="6"/>
      <c r="C145" s="1"/>
      <c r="D145" s="1"/>
      <c r="E145" s="1"/>
      <c r="F145" s="1"/>
      <c r="G145" s="1"/>
      <c r="H145" s="1"/>
      <c r="I145" s="1"/>
      <c r="J145" s="1"/>
      <c r="K145" s="1"/>
      <c r="L145" s="1"/>
      <c r="M145" s="1"/>
      <c r="N145" s="1"/>
      <c r="O145" s="1"/>
      <c r="P145" s="1"/>
      <c r="Q145" s="1"/>
      <c r="R145" s="1"/>
      <c r="S145" s="1"/>
      <c r="T145" s="1"/>
      <c r="U145" s="1"/>
      <c r="V145" s="1"/>
    </row>
    <row r="146" ht="24.75" customHeight="1">
      <c r="A146" s="1"/>
      <c r="B146" s="6"/>
      <c r="C146" s="1"/>
      <c r="D146" s="1"/>
      <c r="E146" s="1"/>
      <c r="F146" s="1"/>
      <c r="G146" s="1"/>
      <c r="H146" s="1"/>
      <c r="I146" s="1"/>
      <c r="J146" s="1"/>
      <c r="K146" s="1"/>
      <c r="L146" s="1"/>
      <c r="M146" s="1"/>
      <c r="N146" s="1"/>
      <c r="O146" s="1"/>
      <c r="P146" s="1"/>
      <c r="Q146" s="1"/>
      <c r="R146" s="1"/>
      <c r="S146" s="1"/>
      <c r="T146" s="1"/>
      <c r="U146" s="1"/>
      <c r="V146" s="1"/>
    </row>
    <row r="147" ht="24.75" customHeight="1">
      <c r="A147" s="1"/>
      <c r="B147" s="6"/>
      <c r="C147" s="1"/>
      <c r="D147" s="1"/>
      <c r="E147" s="1"/>
      <c r="F147" s="1"/>
      <c r="G147" s="1"/>
      <c r="H147" s="1"/>
      <c r="I147" s="1"/>
      <c r="J147" s="1"/>
      <c r="K147" s="1"/>
      <c r="L147" s="1"/>
      <c r="M147" s="1"/>
      <c r="N147" s="1"/>
      <c r="O147" s="1"/>
      <c r="P147" s="1"/>
      <c r="Q147" s="1"/>
      <c r="R147" s="1"/>
      <c r="S147" s="1"/>
      <c r="T147" s="1"/>
      <c r="U147" s="1"/>
      <c r="V147" s="1"/>
    </row>
    <row r="148" ht="24.75" customHeight="1">
      <c r="A148" s="1"/>
      <c r="B148" s="6"/>
      <c r="C148" s="1"/>
      <c r="D148" s="1"/>
      <c r="E148" s="1"/>
      <c r="F148" s="1"/>
      <c r="G148" s="1"/>
      <c r="H148" s="1"/>
      <c r="I148" s="1"/>
      <c r="J148" s="1"/>
      <c r="K148" s="1"/>
      <c r="L148" s="1"/>
      <c r="M148" s="1"/>
      <c r="N148" s="1"/>
      <c r="O148" s="1"/>
      <c r="P148" s="1"/>
      <c r="Q148" s="1"/>
      <c r="R148" s="1"/>
      <c r="S148" s="1"/>
      <c r="T148" s="1"/>
      <c r="U148" s="1"/>
      <c r="V148" s="1"/>
    </row>
    <row r="149" ht="24.75" customHeight="1">
      <c r="A149" s="1"/>
      <c r="B149" s="6"/>
      <c r="C149" s="1"/>
      <c r="D149" s="1"/>
      <c r="E149" s="1"/>
      <c r="F149" s="1"/>
      <c r="G149" s="1"/>
      <c r="H149" s="1"/>
      <c r="I149" s="1"/>
      <c r="J149" s="1"/>
      <c r="K149" s="1"/>
      <c r="L149" s="1"/>
      <c r="M149" s="1"/>
      <c r="N149" s="1"/>
      <c r="O149" s="1"/>
      <c r="P149" s="1"/>
      <c r="Q149" s="1"/>
      <c r="R149" s="1"/>
      <c r="S149" s="1"/>
      <c r="T149" s="1"/>
      <c r="U149" s="1"/>
      <c r="V149" s="1"/>
    </row>
    <row r="150" ht="24.75" customHeight="1">
      <c r="A150" s="1"/>
      <c r="B150" s="6"/>
      <c r="C150" s="1"/>
      <c r="D150" s="1"/>
      <c r="E150" s="1"/>
      <c r="F150" s="1"/>
      <c r="G150" s="1"/>
      <c r="H150" s="1"/>
      <c r="I150" s="1"/>
      <c r="J150" s="1"/>
      <c r="K150" s="1"/>
      <c r="L150" s="1"/>
      <c r="M150" s="1"/>
      <c r="N150" s="1"/>
      <c r="O150" s="1"/>
      <c r="P150" s="1"/>
      <c r="Q150" s="1"/>
      <c r="R150" s="1"/>
      <c r="S150" s="1"/>
      <c r="T150" s="1"/>
      <c r="U150" s="1"/>
      <c r="V150" s="1"/>
    </row>
    <row r="151" ht="24.75" customHeight="1">
      <c r="A151" s="1"/>
      <c r="B151" s="6"/>
      <c r="C151" s="1"/>
      <c r="D151" s="1"/>
      <c r="E151" s="1"/>
      <c r="F151" s="1"/>
      <c r="G151" s="1"/>
      <c r="H151" s="1"/>
      <c r="I151" s="1"/>
      <c r="J151" s="1"/>
      <c r="K151" s="1"/>
      <c r="L151" s="1"/>
      <c r="M151" s="1"/>
      <c r="N151" s="1"/>
      <c r="O151" s="1"/>
      <c r="P151" s="1"/>
      <c r="Q151" s="1"/>
      <c r="R151" s="1"/>
      <c r="S151" s="1"/>
      <c r="T151" s="1"/>
      <c r="U151" s="1"/>
      <c r="V151" s="1"/>
    </row>
    <row r="152" ht="24.75" customHeight="1">
      <c r="A152" s="1"/>
      <c r="B152" s="6"/>
      <c r="C152" s="1"/>
      <c r="D152" s="1"/>
      <c r="E152" s="1"/>
      <c r="F152" s="1"/>
      <c r="G152" s="1"/>
      <c r="H152" s="1"/>
      <c r="I152" s="1"/>
      <c r="J152" s="1"/>
      <c r="K152" s="1"/>
      <c r="L152" s="1"/>
      <c r="M152" s="1"/>
      <c r="N152" s="1"/>
      <c r="O152" s="1"/>
      <c r="P152" s="1"/>
      <c r="Q152" s="1"/>
      <c r="R152" s="1"/>
      <c r="S152" s="1"/>
      <c r="T152" s="1"/>
      <c r="U152" s="1"/>
      <c r="V152" s="1"/>
    </row>
    <row r="153" ht="24.75" customHeight="1">
      <c r="A153" s="1"/>
      <c r="B153" s="6"/>
      <c r="C153" s="1"/>
      <c r="D153" s="1"/>
      <c r="E153" s="1"/>
      <c r="F153" s="1"/>
      <c r="G153" s="1"/>
      <c r="H153" s="1"/>
      <c r="I153" s="1"/>
      <c r="J153" s="1"/>
      <c r="K153" s="1"/>
      <c r="L153" s="1"/>
      <c r="M153" s="1"/>
      <c r="N153" s="1"/>
      <c r="O153" s="1"/>
      <c r="P153" s="1"/>
      <c r="Q153" s="1"/>
      <c r="R153" s="1"/>
      <c r="S153" s="1"/>
      <c r="T153" s="1"/>
      <c r="U153" s="1"/>
      <c r="V153" s="1"/>
    </row>
    <row r="154" ht="24.75" customHeight="1">
      <c r="A154" s="1"/>
      <c r="B154" s="6"/>
      <c r="C154" s="1"/>
      <c r="D154" s="1"/>
      <c r="E154" s="1"/>
      <c r="F154" s="1"/>
      <c r="G154" s="1"/>
      <c r="H154" s="1"/>
      <c r="I154" s="1"/>
      <c r="J154" s="1"/>
      <c r="K154" s="1"/>
      <c r="L154" s="1"/>
      <c r="M154" s="1"/>
      <c r="N154" s="1"/>
      <c r="O154" s="1"/>
      <c r="P154" s="1"/>
      <c r="Q154" s="1"/>
      <c r="R154" s="1"/>
      <c r="S154" s="1"/>
      <c r="T154" s="1"/>
      <c r="U154" s="1"/>
      <c r="V154" s="1"/>
    </row>
    <row r="155" ht="24.75" customHeight="1">
      <c r="A155" s="1"/>
      <c r="B155" s="6"/>
      <c r="C155" s="1"/>
      <c r="D155" s="1"/>
      <c r="E155" s="1"/>
      <c r="F155" s="1"/>
      <c r="G155" s="1"/>
      <c r="H155" s="1"/>
      <c r="I155" s="1"/>
      <c r="J155" s="1"/>
      <c r="K155" s="1"/>
      <c r="L155" s="1"/>
      <c r="M155" s="1"/>
      <c r="N155" s="1"/>
      <c r="O155" s="1"/>
      <c r="P155" s="1"/>
      <c r="Q155" s="1"/>
      <c r="R155" s="1"/>
      <c r="S155" s="1"/>
      <c r="T155" s="1"/>
      <c r="U155" s="1"/>
      <c r="V155" s="1"/>
    </row>
    <row r="156" ht="24.75" customHeight="1">
      <c r="A156" s="1"/>
      <c r="B156" s="6"/>
      <c r="C156" s="1"/>
      <c r="D156" s="1"/>
      <c r="E156" s="1"/>
      <c r="F156" s="1"/>
      <c r="G156" s="1"/>
      <c r="H156" s="1"/>
      <c r="I156" s="1"/>
      <c r="J156" s="1"/>
      <c r="K156" s="1"/>
      <c r="L156" s="1"/>
      <c r="M156" s="1"/>
      <c r="N156" s="1"/>
      <c r="O156" s="1"/>
      <c r="P156" s="1"/>
      <c r="Q156" s="1"/>
      <c r="R156" s="1"/>
      <c r="S156" s="1"/>
      <c r="T156" s="1"/>
      <c r="U156" s="1"/>
      <c r="V156" s="1"/>
    </row>
    <row r="157" ht="24.75" customHeight="1">
      <c r="A157" s="1"/>
      <c r="B157" s="6"/>
      <c r="C157" s="1"/>
      <c r="D157" s="1"/>
      <c r="E157" s="1"/>
      <c r="F157" s="1"/>
      <c r="G157" s="1"/>
      <c r="H157" s="1"/>
      <c r="I157" s="1"/>
      <c r="J157" s="1"/>
      <c r="K157" s="1"/>
      <c r="L157" s="1"/>
      <c r="M157" s="1"/>
      <c r="N157" s="1"/>
      <c r="O157" s="1"/>
      <c r="P157" s="1"/>
      <c r="Q157" s="1"/>
      <c r="R157" s="1"/>
      <c r="S157" s="1"/>
      <c r="T157" s="1"/>
      <c r="U157" s="1"/>
      <c r="V157" s="1"/>
    </row>
    <row r="158" ht="24.75" customHeight="1">
      <c r="A158" s="1"/>
      <c r="B158" s="6"/>
      <c r="C158" s="1"/>
      <c r="D158" s="1"/>
      <c r="E158" s="1"/>
      <c r="F158" s="1"/>
      <c r="G158" s="1"/>
      <c r="H158" s="1"/>
      <c r="I158" s="1"/>
      <c r="J158" s="1"/>
      <c r="K158" s="1"/>
      <c r="L158" s="1"/>
      <c r="M158" s="1"/>
      <c r="N158" s="1"/>
      <c r="O158" s="1"/>
      <c r="P158" s="1"/>
      <c r="Q158" s="1"/>
      <c r="R158" s="1"/>
      <c r="S158" s="1"/>
      <c r="T158" s="1"/>
      <c r="U158" s="1"/>
      <c r="V158" s="1"/>
    </row>
    <row r="159" ht="24.75" customHeight="1">
      <c r="A159" s="1"/>
      <c r="B159" s="6"/>
      <c r="C159" s="1"/>
      <c r="D159" s="1"/>
      <c r="E159" s="1"/>
      <c r="F159" s="1"/>
      <c r="G159" s="1"/>
      <c r="H159" s="1"/>
      <c r="I159" s="1"/>
      <c r="J159" s="1"/>
      <c r="K159" s="1"/>
      <c r="L159" s="1"/>
      <c r="M159" s="1"/>
      <c r="N159" s="1"/>
      <c r="O159" s="1"/>
      <c r="P159" s="1"/>
      <c r="Q159" s="1"/>
      <c r="R159" s="1"/>
      <c r="S159" s="1"/>
      <c r="T159" s="1"/>
      <c r="U159" s="1"/>
      <c r="V159" s="1"/>
    </row>
    <row r="160" ht="24.75" customHeight="1">
      <c r="A160" s="1"/>
      <c r="B160" s="6"/>
      <c r="C160" s="1"/>
      <c r="D160" s="1"/>
      <c r="E160" s="1"/>
      <c r="F160" s="1"/>
      <c r="G160" s="1"/>
      <c r="H160" s="1"/>
      <c r="I160" s="1"/>
      <c r="J160" s="1"/>
      <c r="K160" s="1"/>
      <c r="L160" s="1"/>
      <c r="M160" s="1"/>
      <c r="N160" s="1"/>
      <c r="O160" s="1"/>
      <c r="P160" s="1"/>
      <c r="Q160" s="1"/>
      <c r="R160" s="1"/>
      <c r="S160" s="1"/>
      <c r="T160" s="1"/>
      <c r="U160" s="1"/>
      <c r="V160" s="1"/>
    </row>
    <row r="161" ht="24.75" customHeight="1">
      <c r="A161" s="1"/>
      <c r="B161" s="6"/>
      <c r="C161" s="1"/>
      <c r="D161" s="1"/>
      <c r="E161" s="1"/>
      <c r="F161" s="1"/>
      <c r="G161" s="1"/>
      <c r="H161" s="1"/>
      <c r="I161" s="1"/>
      <c r="J161" s="1"/>
      <c r="K161" s="1"/>
      <c r="L161" s="1"/>
      <c r="M161" s="1"/>
      <c r="N161" s="1"/>
      <c r="O161" s="1"/>
      <c r="P161" s="1"/>
      <c r="Q161" s="1"/>
      <c r="R161" s="1"/>
      <c r="S161" s="1"/>
      <c r="T161" s="1"/>
      <c r="U161" s="1"/>
      <c r="V161" s="1"/>
    </row>
    <row r="162" ht="24.75" customHeight="1">
      <c r="A162" s="1"/>
      <c r="B162" s="6"/>
      <c r="C162" s="1"/>
      <c r="D162" s="1"/>
      <c r="E162" s="1"/>
      <c r="F162" s="1"/>
      <c r="G162" s="1"/>
      <c r="H162" s="1"/>
      <c r="I162" s="1"/>
      <c r="J162" s="1"/>
      <c r="K162" s="1"/>
      <c r="L162" s="1"/>
      <c r="M162" s="1"/>
      <c r="N162" s="1"/>
      <c r="O162" s="1"/>
      <c r="P162" s="1"/>
      <c r="Q162" s="1"/>
      <c r="R162" s="1"/>
      <c r="S162" s="1"/>
      <c r="T162" s="1"/>
      <c r="U162" s="1"/>
      <c r="V162" s="1"/>
    </row>
    <row r="163" ht="24.75" customHeight="1">
      <c r="A163" s="1"/>
      <c r="B163" s="6"/>
      <c r="C163" s="1"/>
      <c r="D163" s="1"/>
      <c r="E163" s="1"/>
      <c r="F163" s="1"/>
      <c r="G163" s="1"/>
      <c r="H163" s="1"/>
      <c r="I163" s="1"/>
      <c r="J163" s="1"/>
      <c r="K163" s="1"/>
      <c r="L163" s="1"/>
      <c r="M163" s="1"/>
      <c r="N163" s="1"/>
      <c r="O163" s="1"/>
      <c r="P163" s="1"/>
      <c r="Q163" s="1"/>
      <c r="R163" s="1"/>
      <c r="S163" s="1"/>
      <c r="T163" s="1"/>
      <c r="U163" s="1"/>
      <c r="V163" s="1"/>
    </row>
    <row r="164" ht="24.75" customHeight="1">
      <c r="A164" s="1"/>
      <c r="B164" s="6"/>
      <c r="C164" s="1"/>
      <c r="D164" s="1"/>
      <c r="E164" s="1"/>
      <c r="F164" s="1"/>
      <c r="G164" s="1"/>
      <c r="H164" s="1"/>
      <c r="I164" s="1"/>
      <c r="J164" s="1"/>
      <c r="K164" s="1"/>
      <c r="L164" s="1"/>
      <c r="M164" s="1"/>
      <c r="N164" s="1"/>
      <c r="O164" s="1"/>
      <c r="P164" s="1"/>
      <c r="Q164" s="1"/>
      <c r="R164" s="1"/>
      <c r="S164" s="1"/>
      <c r="T164" s="1"/>
      <c r="U164" s="1"/>
      <c r="V164" s="1"/>
    </row>
    <row r="165" ht="24.75" customHeight="1">
      <c r="A165" s="1"/>
      <c r="B165" s="6"/>
      <c r="C165" s="1"/>
      <c r="D165" s="1"/>
      <c r="E165" s="1"/>
      <c r="F165" s="1"/>
      <c r="G165" s="1"/>
      <c r="H165" s="1"/>
      <c r="I165" s="1"/>
      <c r="J165" s="1"/>
      <c r="K165" s="1"/>
      <c r="L165" s="1"/>
      <c r="M165" s="1"/>
      <c r="N165" s="1"/>
      <c r="O165" s="1"/>
      <c r="P165" s="1"/>
      <c r="Q165" s="1"/>
      <c r="R165" s="1"/>
      <c r="S165" s="1"/>
      <c r="T165" s="1"/>
      <c r="U165" s="1"/>
      <c r="V165" s="1"/>
    </row>
    <row r="166" ht="24.75" customHeight="1">
      <c r="A166" s="1"/>
      <c r="B166" s="6"/>
      <c r="C166" s="1"/>
      <c r="D166" s="1"/>
      <c r="E166" s="1"/>
      <c r="F166" s="1"/>
      <c r="G166" s="1"/>
      <c r="H166" s="1"/>
      <c r="I166" s="1"/>
      <c r="J166" s="1"/>
      <c r="K166" s="1"/>
      <c r="L166" s="1"/>
      <c r="M166" s="1"/>
      <c r="N166" s="1"/>
      <c r="O166" s="1"/>
      <c r="P166" s="1"/>
      <c r="Q166" s="1"/>
      <c r="R166" s="1"/>
      <c r="S166" s="1"/>
      <c r="T166" s="1"/>
      <c r="U166" s="1"/>
      <c r="V166" s="1"/>
    </row>
    <row r="167" ht="24.75" customHeight="1">
      <c r="A167" s="1"/>
      <c r="B167" s="6"/>
      <c r="C167" s="1"/>
      <c r="D167" s="1"/>
      <c r="E167" s="1"/>
      <c r="F167" s="1"/>
      <c r="G167" s="1"/>
      <c r="H167" s="1"/>
      <c r="I167" s="1"/>
      <c r="J167" s="1"/>
      <c r="K167" s="1"/>
      <c r="L167" s="1"/>
      <c r="M167" s="1"/>
      <c r="N167" s="1"/>
      <c r="O167" s="1"/>
      <c r="P167" s="1"/>
      <c r="Q167" s="1"/>
      <c r="R167" s="1"/>
      <c r="S167" s="1"/>
      <c r="T167" s="1"/>
      <c r="U167" s="1"/>
      <c r="V167" s="1"/>
    </row>
    <row r="168" ht="24.75" customHeight="1">
      <c r="A168" s="1"/>
      <c r="B168" s="6"/>
      <c r="C168" s="1"/>
      <c r="D168" s="1"/>
      <c r="E168" s="1"/>
      <c r="F168" s="1"/>
      <c r="G168" s="1"/>
      <c r="H168" s="1"/>
      <c r="I168" s="1"/>
      <c r="J168" s="1"/>
      <c r="K168" s="1"/>
      <c r="L168" s="1"/>
      <c r="M168" s="1"/>
      <c r="N168" s="1"/>
      <c r="O168" s="1"/>
      <c r="P168" s="1"/>
      <c r="Q168" s="1"/>
      <c r="R168" s="1"/>
      <c r="S168" s="1"/>
      <c r="T168" s="1"/>
      <c r="U168" s="1"/>
      <c r="V168" s="1"/>
    </row>
    <row r="169" ht="24.75" customHeight="1">
      <c r="A169" s="1"/>
      <c r="B169" s="6"/>
      <c r="C169" s="1"/>
      <c r="D169" s="1"/>
      <c r="E169" s="1"/>
      <c r="F169" s="1"/>
      <c r="G169" s="1"/>
      <c r="H169" s="1"/>
      <c r="I169" s="1"/>
      <c r="J169" s="1"/>
      <c r="K169" s="1"/>
      <c r="L169" s="1"/>
      <c r="M169" s="1"/>
      <c r="N169" s="1"/>
      <c r="O169" s="1"/>
      <c r="P169" s="1"/>
      <c r="Q169" s="1"/>
      <c r="R169" s="1"/>
      <c r="S169" s="1"/>
      <c r="T169" s="1"/>
      <c r="U169" s="1"/>
      <c r="V169" s="1"/>
    </row>
    <row r="170" ht="24.75" customHeight="1">
      <c r="A170" s="1"/>
      <c r="B170" s="6"/>
      <c r="C170" s="1"/>
      <c r="D170" s="1"/>
      <c r="E170" s="1"/>
      <c r="F170" s="1"/>
      <c r="G170" s="1"/>
      <c r="H170" s="1"/>
      <c r="I170" s="1"/>
      <c r="J170" s="1"/>
      <c r="K170" s="1"/>
      <c r="L170" s="1"/>
      <c r="M170" s="1"/>
      <c r="N170" s="1"/>
      <c r="O170" s="1"/>
      <c r="P170" s="1"/>
      <c r="Q170" s="1"/>
      <c r="R170" s="1"/>
      <c r="S170" s="1"/>
      <c r="T170" s="1"/>
      <c r="U170" s="1"/>
      <c r="V170" s="1"/>
    </row>
    <row r="171" ht="24.75" customHeight="1">
      <c r="A171" s="1"/>
      <c r="B171" s="6"/>
      <c r="C171" s="1"/>
      <c r="D171" s="1"/>
      <c r="E171" s="1"/>
      <c r="F171" s="1"/>
      <c r="G171" s="1"/>
      <c r="H171" s="1"/>
      <c r="I171" s="1"/>
      <c r="J171" s="1"/>
      <c r="K171" s="1"/>
      <c r="L171" s="1"/>
      <c r="M171" s="1"/>
      <c r="N171" s="1"/>
      <c r="O171" s="1"/>
      <c r="P171" s="1"/>
      <c r="Q171" s="1"/>
      <c r="R171" s="1"/>
      <c r="S171" s="1"/>
      <c r="T171" s="1"/>
      <c r="U171" s="1"/>
      <c r="V171" s="1"/>
    </row>
    <row r="172" ht="24.75" customHeight="1">
      <c r="A172" s="1"/>
      <c r="B172" s="6"/>
      <c r="C172" s="1"/>
      <c r="D172" s="1"/>
      <c r="E172" s="1"/>
      <c r="F172" s="1"/>
      <c r="G172" s="1"/>
      <c r="H172" s="1"/>
      <c r="I172" s="1"/>
      <c r="J172" s="1"/>
      <c r="K172" s="1"/>
      <c r="L172" s="1"/>
      <c r="M172" s="1"/>
      <c r="N172" s="1"/>
      <c r="O172" s="1"/>
      <c r="P172" s="1"/>
      <c r="Q172" s="1"/>
      <c r="R172" s="1"/>
      <c r="S172" s="1"/>
      <c r="T172" s="1"/>
      <c r="U172" s="1"/>
      <c r="V172" s="1"/>
    </row>
    <row r="173" ht="24.75" customHeight="1">
      <c r="A173" s="1"/>
      <c r="B173" s="6"/>
      <c r="C173" s="1"/>
      <c r="D173" s="1"/>
      <c r="E173" s="1"/>
      <c r="F173" s="1"/>
      <c r="G173" s="1"/>
      <c r="H173" s="1"/>
      <c r="I173" s="1"/>
      <c r="J173" s="1"/>
      <c r="K173" s="1"/>
      <c r="L173" s="1"/>
      <c r="M173" s="1"/>
      <c r="N173" s="1"/>
      <c r="O173" s="1"/>
      <c r="P173" s="1"/>
      <c r="Q173" s="1"/>
      <c r="R173" s="1"/>
      <c r="S173" s="1"/>
      <c r="T173" s="1"/>
      <c r="U173" s="1"/>
      <c r="V173" s="1"/>
    </row>
    <row r="174" ht="24.75" customHeight="1">
      <c r="A174" s="1"/>
      <c r="B174" s="6"/>
      <c r="C174" s="1"/>
      <c r="D174" s="1"/>
      <c r="E174" s="1"/>
      <c r="F174" s="1"/>
      <c r="G174" s="1"/>
      <c r="H174" s="1"/>
      <c r="I174" s="1"/>
      <c r="J174" s="1"/>
      <c r="K174" s="1"/>
      <c r="L174" s="1"/>
      <c r="M174" s="1"/>
      <c r="N174" s="1"/>
      <c r="O174" s="1"/>
      <c r="P174" s="1"/>
      <c r="Q174" s="1"/>
      <c r="R174" s="1"/>
      <c r="S174" s="1"/>
      <c r="T174" s="1"/>
      <c r="U174" s="1"/>
      <c r="V174" s="1"/>
    </row>
    <row r="175" ht="24.75" customHeight="1">
      <c r="A175" s="1"/>
      <c r="B175" s="6"/>
      <c r="C175" s="1"/>
      <c r="D175" s="1"/>
      <c r="E175" s="1"/>
      <c r="F175" s="1"/>
      <c r="G175" s="1"/>
      <c r="H175" s="1"/>
      <c r="I175" s="1"/>
      <c r="J175" s="1"/>
      <c r="K175" s="1"/>
      <c r="L175" s="1"/>
      <c r="M175" s="1"/>
      <c r="N175" s="1"/>
      <c r="O175" s="1"/>
      <c r="P175" s="1"/>
      <c r="Q175" s="1"/>
      <c r="R175" s="1"/>
      <c r="S175" s="1"/>
      <c r="T175" s="1"/>
      <c r="U175" s="1"/>
      <c r="V175" s="1"/>
    </row>
    <row r="176" ht="24.75" customHeight="1">
      <c r="A176" s="1"/>
      <c r="B176" s="6"/>
      <c r="C176" s="1"/>
      <c r="D176" s="1"/>
      <c r="E176" s="1"/>
      <c r="F176" s="1"/>
      <c r="G176" s="1"/>
      <c r="H176" s="1"/>
      <c r="I176" s="1"/>
      <c r="J176" s="1"/>
      <c r="K176" s="1"/>
      <c r="L176" s="1"/>
      <c r="M176" s="1"/>
      <c r="N176" s="1"/>
      <c r="O176" s="1"/>
      <c r="P176" s="1"/>
      <c r="Q176" s="1"/>
      <c r="R176" s="1"/>
      <c r="S176" s="1"/>
      <c r="T176" s="1"/>
      <c r="U176" s="1"/>
      <c r="V176" s="1"/>
    </row>
    <row r="177" ht="24.75" customHeight="1">
      <c r="A177" s="1"/>
      <c r="B177" s="6"/>
      <c r="C177" s="1"/>
      <c r="D177" s="1"/>
      <c r="E177" s="1"/>
      <c r="F177" s="1"/>
      <c r="G177" s="1"/>
      <c r="H177" s="1"/>
      <c r="I177" s="1"/>
      <c r="J177" s="1"/>
      <c r="K177" s="1"/>
      <c r="L177" s="1"/>
      <c r="M177" s="1"/>
      <c r="N177" s="1"/>
      <c r="O177" s="1"/>
      <c r="P177" s="1"/>
      <c r="Q177" s="1"/>
      <c r="R177" s="1"/>
      <c r="S177" s="1"/>
      <c r="T177" s="1"/>
      <c r="U177" s="1"/>
      <c r="V177" s="1"/>
    </row>
    <row r="178" ht="24.75" customHeight="1">
      <c r="A178" s="1"/>
      <c r="B178" s="6"/>
      <c r="C178" s="1"/>
      <c r="D178" s="1"/>
      <c r="E178" s="1"/>
      <c r="F178" s="1"/>
      <c r="G178" s="1"/>
      <c r="H178" s="1"/>
      <c r="I178" s="1"/>
      <c r="J178" s="1"/>
      <c r="K178" s="1"/>
      <c r="L178" s="1"/>
      <c r="M178" s="1"/>
      <c r="N178" s="1"/>
      <c r="O178" s="1"/>
      <c r="P178" s="1"/>
      <c r="Q178" s="1"/>
      <c r="R178" s="1"/>
      <c r="S178" s="1"/>
      <c r="T178" s="1"/>
      <c r="U178" s="1"/>
      <c r="V178" s="1"/>
    </row>
    <row r="179" ht="24.75" customHeight="1">
      <c r="A179" s="1"/>
      <c r="B179" s="6"/>
      <c r="C179" s="1"/>
      <c r="D179" s="1"/>
      <c r="E179" s="1"/>
      <c r="F179" s="1"/>
      <c r="G179" s="1"/>
      <c r="H179" s="1"/>
      <c r="I179" s="1"/>
      <c r="J179" s="1"/>
      <c r="K179" s="1"/>
      <c r="L179" s="1"/>
      <c r="M179" s="1"/>
      <c r="N179" s="1"/>
      <c r="O179" s="1"/>
      <c r="P179" s="1"/>
      <c r="Q179" s="1"/>
      <c r="R179" s="1"/>
      <c r="S179" s="1"/>
      <c r="T179" s="1"/>
      <c r="U179" s="1"/>
      <c r="V179" s="1"/>
    </row>
    <row r="180" ht="24.75" customHeight="1">
      <c r="A180" s="1"/>
      <c r="B180" s="6"/>
      <c r="C180" s="1"/>
      <c r="D180" s="1"/>
      <c r="E180" s="1"/>
      <c r="F180" s="1"/>
      <c r="G180" s="1"/>
      <c r="H180" s="1"/>
      <c r="I180" s="1"/>
      <c r="J180" s="1"/>
      <c r="K180" s="1"/>
      <c r="L180" s="1"/>
      <c r="M180" s="1"/>
      <c r="N180" s="1"/>
      <c r="O180" s="1"/>
      <c r="P180" s="1"/>
      <c r="Q180" s="1"/>
      <c r="R180" s="1"/>
      <c r="S180" s="1"/>
      <c r="T180" s="1"/>
      <c r="U180" s="1"/>
      <c r="V180" s="1"/>
    </row>
    <row r="181" ht="24.75" customHeight="1">
      <c r="A181" s="1"/>
      <c r="B181" s="6"/>
      <c r="C181" s="1"/>
      <c r="D181" s="1"/>
      <c r="E181" s="1"/>
      <c r="F181" s="1"/>
      <c r="G181" s="1"/>
      <c r="H181" s="1"/>
      <c r="I181" s="1"/>
      <c r="J181" s="1"/>
      <c r="K181" s="1"/>
      <c r="L181" s="1"/>
      <c r="M181" s="1"/>
      <c r="N181" s="1"/>
      <c r="O181" s="1"/>
      <c r="P181" s="1"/>
      <c r="Q181" s="1"/>
      <c r="R181" s="1"/>
      <c r="S181" s="1"/>
      <c r="T181" s="1"/>
      <c r="U181" s="1"/>
      <c r="V181" s="1"/>
    </row>
    <row r="182" ht="24.75" customHeight="1">
      <c r="A182" s="1"/>
      <c r="B182" s="6"/>
      <c r="C182" s="1"/>
      <c r="D182" s="1"/>
      <c r="E182" s="1"/>
      <c r="F182" s="1"/>
      <c r="G182" s="1"/>
      <c r="H182" s="1"/>
      <c r="I182" s="1"/>
      <c r="J182" s="1"/>
      <c r="K182" s="1"/>
      <c r="L182" s="1"/>
      <c r="M182" s="1"/>
      <c r="N182" s="1"/>
      <c r="O182" s="1"/>
      <c r="P182" s="1"/>
      <c r="Q182" s="1"/>
      <c r="R182" s="1"/>
      <c r="S182" s="1"/>
      <c r="T182" s="1"/>
      <c r="U182" s="1"/>
      <c r="V182" s="1"/>
    </row>
    <row r="183" ht="24.75" customHeight="1">
      <c r="A183" s="1"/>
      <c r="B183" s="6"/>
      <c r="C183" s="1"/>
      <c r="D183" s="1"/>
      <c r="E183" s="1"/>
      <c r="F183" s="1"/>
      <c r="G183" s="1"/>
      <c r="H183" s="1"/>
      <c r="I183" s="1"/>
      <c r="J183" s="1"/>
      <c r="K183" s="1"/>
      <c r="L183" s="1"/>
      <c r="M183" s="1"/>
      <c r="N183" s="1"/>
      <c r="O183" s="1"/>
      <c r="P183" s="1"/>
      <c r="Q183" s="1"/>
      <c r="R183" s="1"/>
      <c r="S183" s="1"/>
      <c r="T183" s="1"/>
      <c r="U183" s="1"/>
      <c r="V183" s="1"/>
    </row>
    <row r="184" ht="24.75" customHeight="1">
      <c r="A184" s="1"/>
      <c r="B184" s="6"/>
      <c r="C184" s="1"/>
      <c r="D184" s="1"/>
      <c r="E184" s="1"/>
      <c r="F184" s="1"/>
      <c r="G184" s="1"/>
      <c r="H184" s="1"/>
      <c r="I184" s="1"/>
      <c r="J184" s="1"/>
      <c r="K184" s="1"/>
      <c r="L184" s="1"/>
      <c r="M184" s="1"/>
      <c r="N184" s="1"/>
      <c r="O184" s="1"/>
      <c r="P184" s="1"/>
      <c r="Q184" s="1"/>
      <c r="R184" s="1"/>
      <c r="S184" s="1"/>
      <c r="T184" s="1"/>
      <c r="U184" s="1"/>
      <c r="V184" s="1"/>
    </row>
    <row r="185" ht="24.75" customHeight="1">
      <c r="A185" s="1"/>
      <c r="B185" s="6"/>
      <c r="C185" s="1"/>
      <c r="D185" s="1"/>
      <c r="E185" s="1"/>
      <c r="F185" s="1"/>
      <c r="G185" s="1"/>
      <c r="H185" s="1"/>
      <c r="I185" s="1"/>
      <c r="J185" s="1"/>
      <c r="K185" s="1"/>
      <c r="L185" s="1"/>
      <c r="M185" s="1"/>
      <c r="N185" s="1"/>
      <c r="O185" s="1"/>
      <c r="P185" s="1"/>
      <c r="Q185" s="1"/>
      <c r="R185" s="1"/>
      <c r="S185" s="1"/>
      <c r="T185" s="1"/>
      <c r="U185" s="1"/>
      <c r="V185" s="1"/>
    </row>
    <row r="186" ht="24.75" customHeight="1">
      <c r="A186" s="1"/>
      <c r="B186" s="6"/>
      <c r="C186" s="1"/>
      <c r="D186" s="1"/>
      <c r="E186" s="1"/>
      <c r="F186" s="1"/>
      <c r="G186" s="1"/>
      <c r="H186" s="1"/>
      <c r="I186" s="1"/>
      <c r="J186" s="1"/>
      <c r="K186" s="1"/>
      <c r="L186" s="1"/>
      <c r="M186" s="1"/>
      <c r="N186" s="1"/>
      <c r="O186" s="1"/>
      <c r="P186" s="1"/>
      <c r="Q186" s="1"/>
      <c r="R186" s="1"/>
      <c r="S186" s="1"/>
      <c r="T186" s="1"/>
      <c r="U186" s="1"/>
      <c r="V186" s="1"/>
    </row>
    <row r="187" ht="24.75" customHeight="1">
      <c r="A187" s="1"/>
      <c r="B187" s="6"/>
      <c r="C187" s="1"/>
      <c r="D187" s="1"/>
      <c r="E187" s="1"/>
      <c r="F187" s="1"/>
      <c r="G187" s="1"/>
      <c r="H187" s="1"/>
      <c r="I187" s="1"/>
      <c r="J187" s="1"/>
      <c r="K187" s="1"/>
      <c r="L187" s="1"/>
      <c r="M187" s="1"/>
      <c r="N187" s="1"/>
      <c r="O187" s="1"/>
      <c r="P187" s="1"/>
      <c r="Q187" s="1"/>
      <c r="R187" s="1"/>
      <c r="S187" s="1"/>
      <c r="T187" s="1"/>
      <c r="U187" s="1"/>
      <c r="V187" s="1"/>
    </row>
    <row r="188" ht="24.75" customHeight="1">
      <c r="A188" s="1"/>
      <c r="B188" s="6"/>
      <c r="C188" s="1"/>
      <c r="D188" s="1"/>
      <c r="E188" s="1"/>
      <c r="F188" s="1"/>
      <c r="G188" s="1"/>
      <c r="H188" s="1"/>
      <c r="I188" s="1"/>
      <c r="J188" s="1"/>
      <c r="K188" s="1"/>
      <c r="L188" s="1"/>
      <c r="M188" s="1"/>
      <c r="N188" s="1"/>
      <c r="O188" s="1"/>
      <c r="P188" s="1"/>
      <c r="Q188" s="1"/>
      <c r="R188" s="1"/>
      <c r="S188" s="1"/>
      <c r="T188" s="1"/>
      <c r="U188" s="1"/>
      <c r="V188" s="1"/>
    </row>
    <row r="189" ht="24.75" customHeight="1">
      <c r="A189" s="1"/>
      <c r="B189" s="6"/>
      <c r="C189" s="1"/>
      <c r="D189" s="1"/>
      <c r="E189" s="1"/>
      <c r="F189" s="1"/>
      <c r="G189" s="1"/>
      <c r="H189" s="1"/>
      <c r="I189" s="1"/>
      <c r="J189" s="1"/>
      <c r="K189" s="1"/>
      <c r="L189" s="1"/>
      <c r="M189" s="1"/>
      <c r="N189" s="1"/>
      <c r="O189" s="1"/>
      <c r="P189" s="1"/>
      <c r="Q189" s="1"/>
      <c r="R189" s="1"/>
      <c r="S189" s="1"/>
      <c r="T189" s="1"/>
      <c r="U189" s="1"/>
      <c r="V189" s="1"/>
    </row>
    <row r="190" ht="24.75" customHeight="1">
      <c r="A190" s="1"/>
      <c r="B190" s="6"/>
      <c r="C190" s="1"/>
      <c r="D190" s="1"/>
      <c r="E190" s="1"/>
      <c r="F190" s="1"/>
      <c r="G190" s="1"/>
      <c r="H190" s="1"/>
      <c r="I190" s="1"/>
      <c r="J190" s="1"/>
      <c r="K190" s="1"/>
      <c r="L190" s="1"/>
      <c r="M190" s="1"/>
      <c r="N190" s="1"/>
      <c r="O190" s="1"/>
      <c r="P190" s="1"/>
      <c r="Q190" s="1"/>
      <c r="R190" s="1"/>
      <c r="S190" s="1"/>
      <c r="T190" s="1"/>
      <c r="U190" s="1"/>
      <c r="V190" s="1"/>
    </row>
    <row r="191" ht="24.75" customHeight="1">
      <c r="A191" s="1"/>
      <c r="B191" s="6"/>
      <c r="C191" s="1"/>
      <c r="D191" s="1"/>
      <c r="E191" s="1"/>
      <c r="F191" s="1"/>
      <c r="G191" s="1"/>
      <c r="H191" s="1"/>
      <c r="I191" s="1"/>
      <c r="J191" s="1"/>
      <c r="K191" s="1"/>
      <c r="L191" s="1"/>
      <c r="M191" s="1"/>
      <c r="N191" s="1"/>
      <c r="O191" s="1"/>
      <c r="P191" s="1"/>
      <c r="Q191" s="1"/>
      <c r="R191" s="1"/>
      <c r="S191" s="1"/>
      <c r="T191" s="1"/>
      <c r="U191" s="1"/>
      <c r="V191" s="1"/>
    </row>
    <row r="192" ht="24.75" customHeight="1">
      <c r="A192" s="1"/>
      <c r="B192" s="6"/>
      <c r="C192" s="1"/>
      <c r="D192" s="1"/>
      <c r="E192" s="1"/>
      <c r="F192" s="1"/>
      <c r="G192" s="1"/>
      <c r="H192" s="1"/>
      <c r="I192" s="1"/>
      <c r="J192" s="1"/>
      <c r="K192" s="1"/>
      <c r="L192" s="1"/>
      <c r="M192" s="1"/>
      <c r="N192" s="1"/>
      <c r="O192" s="1"/>
      <c r="P192" s="1"/>
      <c r="Q192" s="1"/>
      <c r="R192" s="1"/>
      <c r="S192" s="1"/>
      <c r="T192" s="1"/>
      <c r="U192" s="1"/>
      <c r="V192" s="1"/>
    </row>
    <row r="193" ht="24.75" customHeight="1">
      <c r="A193" s="1"/>
      <c r="B193" s="6"/>
      <c r="C193" s="1"/>
      <c r="D193" s="1"/>
      <c r="E193" s="1"/>
      <c r="F193" s="1"/>
      <c r="G193" s="1"/>
      <c r="H193" s="1"/>
      <c r="I193" s="1"/>
      <c r="J193" s="1"/>
      <c r="K193" s="1"/>
      <c r="L193" s="1"/>
      <c r="M193" s="1"/>
      <c r="N193" s="1"/>
      <c r="O193" s="1"/>
      <c r="P193" s="1"/>
      <c r="Q193" s="1"/>
      <c r="R193" s="1"/>
      <c r="S193" s="1"/>
      <c r="T193" s="1"/>
      <c r="U193" s="1"/>
      <c r="V193" s="1"/>
    </row>
    <row r="194" ht="24.75" customHeight="1">
      <c r="A194" s="1"/>
      <c r="B194" s="6"/>
      <c r="C194" s="1"/>
      <c r="D194" s="1"/>
      <c r="E194" s="1"/>
      <c r="F194" s="1"/>
      <c r="G194" s="1"/>
      <c r="H194" s="1"/>
      <c r="I194" s="1"/>
      <c r="J194" s="1"/>
      <c r="K194" s="1"/>
      <c r="L194" s="1"/>
      <c r="M194" s="1"/>
      <c r="N194" s="1"/>
      <c r="O194" s="1"/>
      <c r="P194" s="1"/>
      <c r="Q194" s="1"/>
      <c r="R194" s="1"/>
      <c r="S194" s="1"/>
      <c r="T194" s="1"/>
      <c r="U194" s="1"/>
      <c r="V194" s="1"/>
    </row>
    <row r="195" ht="24.75" customHeight="1">
      <c r="A195" s="1"/>
      <c r="B195" s="6"/>
      <c r="C195" s="1"/>
      <c r="D195" s="1"/>
      <c r="E195" s="1"/>
      <c r="F195" s="1"/>
      <c r="G195" s="1"/>
      <c r="H195" s="1"/>
      <c r="I195" s="1"/>
      <c r="J195" s="1"/>
      <c r="K195" s="1"/>
      <c r="L195" s="1"/>
      <c r="M195" s="1"/>
      <c r="N195" s="1"/>
      <c r="O195" s="1"/>
      <c r="P195" s="1"/>
      <c r="Q195" s="1"/>
      <c r="R195" s="1"/>
      <c r="S195" s="1"/>
      <c r="T195" s="1"/>
      <c r="U195" s="1"/>
      <c r="V195" s="1"/>
    </row>
    <row r="196" ht="24.75" customHeight="1">
      <c r="A196" s="1"/>
      <c r="B196" s="6"/>
      <c r="C196" s="1"/>
      <c r="D196" s="1"/>
      <c r="E196" s="1"/>
      <c r="F196" s="1"/>
      <c r="G196" s="1"/>
      <c r="H196" s="1"/>
      <c r="I196" s="1"/>
      <c r="J196" s="1"/>
      <c r="K196" s="1"/>
      <c r="L196" s="1"/>
      <c r="M196" s="1"/>
      <c r="N196" s="1"/>
      <c r="O196" s="1"/>
      <c r="P196" s="1"/>
      <c r="Q196" s="1"/>
      <c r="R196" s="1"/>
      <c r="S196" s="1"/>
      <c r="T196" s="1"/>
      <c r="U196" s="1"/>
      <c r="V196" s="1"/>
    </row>
    <row r="197" ht="24.75" customHeight="1">
      <c r="A197" s="1"/>
      <c r="B197" s="6"/>
      <c r="C197" s="1"/>
      <c r="D197" s="1"/>
      <c r="E197" s="1"/>
      <c r="F197" s="1"/>
      <c r="G197" s="1"/>
      <c r="H197" s="1"/>
      <c r="I197" s="1"/>
      <c r="J197" s="1"/>
      <c r="K197" s="1"/>
      <c r="L197" s="1"/>
      <c r="M197" s="1"/>
      <c r="N197" s="1"/>
      <c r="O197" s="1"/>
      <c r="P197" s="1"/>
      <c r="Q197" s="1"/>
      <c r="R197" s="1"/>
      <c r="S197" s="1"/>
      <c r="T197" s="1"/>
      <c r="U197" s="1"/>
      <c r="V197" s="1"/>
    </row>
    <row r="198" ht="24.75" customHeight="1">
      <c r="A198" s="1"/>
      <c r="B198" s="6"/>
      <c r="C198" s="1"/>
      <c r="D198" s="1"/>
      <c r="E198" s="1"/>
      <c r="F198" s="1"/>
      <c r="G198" s="1"/>
      <c r="H198" s="1"/>
      <c r="I198" s="1"/>
      <c r="J198" s="1"/>
      <c r="K198" s="1"/>
      <c r="L198" s="1"/>
      <c r="M198" s="1"/>
      <c r="N198" s="1"/>
      <c r="O198" s="1"/>
      <c r="P198" s="1"/>
      <c r="Q198" s="1"/>
      <c r="R198" s="1"/>
      <c r="S198" s="1"/>
      <c r="T198" s="1"/>
      <c r="U198" s="1"/>
      <c r="V198" s="1"/>
    </row>
    <row r="199" ht="24.75" customHeight="1">
      <c r="A199" s="1"/>
      <c r="B199" s="6"/>
      <c r="C199" s="1"/>
      <c r="D199" s="1"/>
      <c r="E199" s="1"/>
      <c r="F199" s="1"/>
      <c r="G199" s="1"/>
      <c r="H199" s="1"/>
      <c r="I199" s="1"/>
      <c r="J199" s="1"/>
      <c r="K199" s="1"/>
      <c r="L199" s="1"/>
      <c r="M199" s="1"/>
      <c r="N199" s="1"/>
      <c r="O199" s="1"/>
      <c r="P199" s="1"/>
      <c r="Q199" s="1"/>
      <c r="R199" s="1"/>
      <c r="S199" s="1"/>
      <c r="T199" s="1"/>
      <c r="U199" s="1"/>
      <c r="V199" s="1"/>
    </row>
    <row r="200" ht="24.75" customHeight="1">
      <c r="A200" s="1"/>
      <c r="B200" s="6"/>
      <c r="C200" s="1"/>
      <c r="D200" s="1"/>
      <c r="E200" s="1"/>
      <c r="F200" s="1"/>
      <c r="G200" s="1"/>
      <c r="H200" s="1"/>
      <c r="I200" s="1"/>
      <c r="J200" s="1"/>
      <c r="K200" s="1"/>
      <c r="L200" s="1"/>
      <c r="M200" s="1"/>
      <c r="N200" s="1"/>
      <c r="O200" s="1"/>
      <c r="P200" s="1"/>
      <c r="Q200" s="1"/>
      <c r="R200" s="1"/>
      <c r="S200" s="1"/>
      <c r="T200" s="1"/>
      <c r="U200" s="1"/>
      <c r="V200" s="1"/>
    </row>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I1"/>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A8D08D"/>
    <outlinePr summaryBelow="0" summaryRight="0"/>
    <pageSetUpPr/>
  </sheetPr>
  <sheetViews>
    <sheetView showGridLines="0" workbookViewId="0"/>
  </sheetViews>
  <sheetFormatPr customHeight="1" defaultColWidth="12.63" defaultRowHeight="15.0"/>
  <cols>
    <col customWidth="1" min="1" max="1" width="2.88"/>
    <col customWidth="1" min="2" max="2" width="26.88"/>
    <col customWidth="1" min="3" max="3" width="43.38"/>
    <col customWidth="1" min="4" max="4" width="19.25"/>
    <col customWidth="1" min="5" max="5" width="23.0"/>
    <col customWidth="1" min="6" max="6" width="20.38"/>
    <col customWidth="1" min="7" max="7" width="16.0"/>
    <col customWidth="1" min="8" max="8" width="14.38"/>
    <col customWidth="1" min="9" max="9" width="16.13"/>
    <col customWidth="1" min="10" max="10" width="14.38"/>
    <col customWidth="1" min="11" max="11" width="16.75"/>
    <col customWidth="1" min="12" max="12" width="14.38"/>
    <col customWidth="1" min="13" max="13" width="17.13"/>
    <col customWidth="1" min="14" max="14" width="14.38"/>
    <col customWidth="1" min="15" max="15" width="16.5"/>
    <col customWidth="1" min="16" max="24" width="14.38"/>
  </cols>
  <sheetData>
    <row r="1" ht="9.75" customHeight="1">
      <c r="A1" s="9"/>
      <c r="B1" s="14"/>
      <c r="C1" s="9"/>
      <c r="D1" s="9"/>
      <c r="E1" s="15"/>
      <c r="F1" s="9"/>
      <c r="G1" s="9"/>
      <c r="H1" s="9"/>
      <c r="I1" s="9"/>
      <c r="J1" s="9"/>
      <c r="K1" s="9"/>
      <c r="L1" s="9"/>
      <c r="M1" s="9"/>
      <c r="N1" s="9"/>
      <c r="O1" s="9"/>
      <c r="P1" s="9"/>
      <c r="Q1" s="9"/>
      <c r="R1" s="9"/>
      <c r="S1" s="9"/>
      <c r="T1" s="9"/>
      <c r="U1" s="9"/>
      <c r="V1" s="9"/>
      <c r="W1" s="9"/>
      <c r="X1" s="9"/>
      <c r="Y1" s="16"/>
      <c r="Z1" s="16"/>
      <c r="AA1" s="16"/>
      <c r="AB1" s="16"/>
      <c r="AC1" s="16"/>
      <c r="AD1" s="16"/>
    </row>
    <row r="2" ht="24.75" customHeight="1">
      <c r="A2" s="9"/>
      <c r="B2" s="17" t="s">
        <v>8</v>
      </c>
      <c r="C2" s="9"/>
      <c r="D2" s="18"/>
      <c r="E2" s="15"/>
      <c r="F2" s="9"/>
      <c r="G2" s="9"/>
      <c r="H2" s="9"/>
      <c r="I2" s="9"/>
      <c r="J2" s="9"/>
      <c r="K2" s="9"/>
      <c r="L2" s="9"/>
      <c r="M2" s="9"/>
      <c r="N2" s="9"/>
      <c r="O2" s="9"/>
      <c r="P2" s="9"/>
      <c r="Q2" s="9"/>
      <c r="R2" s="9"/>
      <c r="S2" s="9"/>
      <c r="T2" s="9"/>
      <c r="U2" s="9"/>
      <c r="V2" s="9"/>
      <c r="W2" s="9"/>
      <c r="X2" s="9"/>
      <c r="Y2" s="16"/>
      <c r="Z2" s="16"/>
      <c r="AA2" s="16"/>
      <c r="AB2" s="16"/>
      <c r="AC2" s="16"/>
      <c r="AD2" s="16"/>
    </row>
    <row r="3">
      <c r="A3" s="9"/>
      <c r="B3" s="19" t="s">
        <v>9</v>
      </c>
      <c r="C3" s="20"/>
      <c r="D3" s="18"/>
      <c r="E3" s="15"/>
      <c r="F3" s="9"/>
      <c r="G3" s="9"/>
      <c r="H3" s="9"/>
      <c r="I3" s="9"/>
      <c r="J3" s="9"/>
      <c r="K3" s="9"/>
      <c r="L3" s="9"/>
      <c r="M3" s="9"/>
      <c r="N3" s="9"/>
      <c r="O3" s="9"/>
      <c r="P3" s="9"/>
      <c r="Q3" s="9"/>
      <c r="R3" s="9"/>
      <c r="S3" s="9"/>
      <c r="T3" s="9"/>
      <c r="U3" s="9"/>
      <c r="V3" s="9"/>
      <c r="W3" s="9"/>
      <c r="X3" s="9"/>
      <c r="Y3" s="16"/>
      <c r="Z3" s="16"/>
      <c r="AA3" s="16"/>
      <c r="AB3" s="16"/>
      <c r="AC3" s="16"/>
      <c r="AD3" s="16"/>
    </row>
    <row r="4">
      <c r="A4" s="9"/>
      <c r="B4" s="21" t="s">
        <v>10</v>
      </c>
      <c r="C4" s="22"/>
      <c r="D4" s="18"/>
      <c r="E4" s="15"/>
      <c r="F4" s="9"/>
      <c r="G4" s="9"/>
      <c r="H4" s="9"/>
      <c r="I4" s="9"/>
      <c r="J4" s="9"/>
      <c r="K4" s="9"/>
      <c r="L4" s="9"/>
      <c r="M4" s="9"/>
      <c r="N4" s="9"/>
      <c r="O4" s="9"/>
      <c r="P4" s="9"/>
      <c r="Q4" s="9"/>
      <c r="R4" s="9"/>
      <c r="S4" s="9"/>
      <c r="T4" s="9"/>
      <c r="U4" s="9"/>
      <c r="V4" s="9"/>
      <c r="W4" s="9"/>
      <c r="X4" s="9"/>
      <c r="Y4" s="16"/>
      <c r="Z4" s="16"/>
      <c r="AA4" s="16"/>
      <c r="AB4" s="16"/>
      <c r="AC4" s="16"/>
      <c r="AD4" s="16"/>
    </row>
    <row r="5" ht="12.75" customHeight="1">
      <c r="A5" s="9"/>
      <c r="B5" s="19" t="s">
        <v>11</v>
      </c>
      <c r="C5" s="23"/>
      <c r="D5" s="18"/>
      <c r="E5" s="15"/>
      <c r="F5" s="9"/>
      <c r="G5" s="9"/>
      <c r="H5" s="9"/>
      <c r="I5" s="9"/>
      <c r="J5" s="9"/>
      <c r="K5" s="9"/>
      <c r="L5" s="9"/>
      <c r="M5" s="9"/>
      <c r="N5" s="9"/>
      <c r="O5" s="9"/>
      <c r="P5" s="9"/>
      <c r="Q5" s="9"/>
      <c r="R5" s="9"/>
      <c r="S5" s="9"/>
      <c r="T5" s="9"/>
      <c r="U5" s="9"/>
      <c r="V5" s="9"/>
      <c r="W5" s="9"/>
      <c r="X5" s="9"/>
      <c r="Y5" s="16"/>
      <c r="Z5" s="16"/>
      <c r="AA5" s="16"/>
      <c r="AB5" s="16"/>
      <c r="AC5" s="16"/>
      <c r="AD5" s="16"/>
    </row>
    <row r="6" ht="12.75" customHeight="1">
      <c r="A6" s="9"/>
      <c r="B6" s="19"/>
      <c r="C6" s="9"/>
      <c r="D6" s="18"/>
      <c r="E6" s="15"/>
      <c r="F6" s="9"/>
      <c r="G6" s="9"/>
      <c r="H6" s="9"/>
      <c r="I6" s="9"/>
      <c r="J6" s="9"/>
      <c r="K6" s="9"/>
      <c r="L6" s="9"/>
      <c r="M6" s="9"/>
      <c r="N6" s="9"/>
      <c r="O6" s="9"/>
      <c r="P6" s="9"/>
      <c r="Q6" s="9"/>
      <c r="R6" s="9"/>
      <c r="S6" s="9"/>
      <c r="T6" s="9"/>
      <c r="U6" s="9"/>
      <c r="V6" s="9"/>
      <c r="W6" s="9"/>
      <c r="X6" s="9"/>
      <c r="Y6" s="16"/>
      <c r="Z6" s="16"/>
      <c r="AA6" s="16"/>
      <c r="AB6" s="16"/>
      <c r="AC6" s="16"/>
      <c r="AD6" s="16"/>
    </row>
    <row r="7">
      <c r="A7" s="9"/>
      <c r="B7" s="24" t="s">
        <v>12</v>
      </c>
      <c r="C7" s="25"/>
      <c r="D7" s="25"/>
      <c r="E7" s="26"/>
      <c r="F7" s="9"/>
      <c r="G7" s="9"/>
      <c r="H7" s="9"/>
      <c r="I7" s="9"/>
      <c r="J7" s="9"/>
      <c r="K7" s="9"/>
      <c r="L7" s="9"/>
      <c r="M7" s="9"/>
      <c r="N7" s="9"/>
      <c r="O7" s="9"/>
      <c r="P7" s="9"/>
      <c r="Q7" s="9"/>
      <c r="R7" s="9"/>
      <c r="S7" s="9"/>
      <c r="T7" s="9"/>
      <c r="U7" s="9"/>
      <c r="V7" s="9"/>
      <c r="W7" s="9"/>
      <c r="X7" s="9"/>
      <c r="Y7" s="16"/>
      <c r="Z7" s="16"/>
      <c r="AA7" s="16"/>
      <c r="AB7" s="16"/>
      <c r="AC7" s="16"/>
      <c r="AD7" s="16"/>
    </row>
    <row r="8">
      <c r="A8" s="9"/>
      <c r="B8" s="27" t="s">
        <v>13</v>
      </c>
      <c r="C8" s="28"/>
      <c r="D8" s="28"/>
      <c r="E8" s="29"/>
      <c r="F8" s="9"/>
      <c r="G8" s="9"/>
      <c r="H8" s="9"/>
      <c r="I8" s="9"/>
      <c r="J8" s="9"/>
      <c r="K8" s="9"/>
      <c r="L8" s="9"/>
      <c r="M8" s="9"/>
      <c r="N8" s="9"/>
      <c r="O8" s="9"/>
      <c r="P8" s="9"/>
      <c r="Q8" s="9"/>
      <c r="R8" s="9"/>
      <c r="S8" s="9"/>
      <c r="T8" s="9"/>
      <c r="U8" s="9"/>
      <c r="V8" s="9"/>
      <c r="W8" s="9"/>
      <c r="X8" s="9"/>
      <c r="Y8" s="16"/>
      <c r="Z8" s="16"/>
      <c r="AA8" s="16"/>
      <c r="AB8" s="16"/>
      <c r="AC8" s="16"/>
      <c r="AD8" s="16"/>
    </row>
    <row r="9" ht="15.75" customHeight="1">
      <c r="A9" s="30"/>
      <c r="B9" s="9"/>
      <c r="C9" s="18"/>
      <c r="D9" s="9"/>
      <c r="E9" s="9"/>
      <c r="F9" s="30"/>
      <c r="G9" s="31" t="s">
        <v>14</v>
      </c>
      <c r="H9" s="32"/>
      <c r="I9" s="32"/>
      <c r="J9" s="32"/>
      <c r="K9" s="32"/>
      <c r="L9" s="32"/>
      <c r="M9" s="32"/>
      <c r="N9" s="32"/>
      <c r="O9" s="32"/>
      <c r="P9" s="33"/>
      <c r="Q9" s="30"/>
      <c r="R9" s="30"/>
      <c r="S9" s="30"/>
      <c r="T9" s="30"/>
      <c r="U9" s="30"/>
      <c r="V9" s="30"/>
      <c r="W9" s="30"/>
      <c r="X9" s="30"/>
      <c r="Y9" s="16"/>
      <c r="Z9" s="16"/>
      <c r="AA9" s="16"/>
      <c r="AB9" s="16"/>
      <c r="AC9" s="16"/>
      <c r="AD9" s="16"/>
    </row>
    <row r="10" ht="15.75" customHeight="1">
      <c r="A10" s="34"/>
      <c r="B10" s="9"/>
      <c r="C10" s="18"/>
      <c r="D10" s="9"/>
      <c r="E10" s="9"/>
      <c r="F10" s="35"/>
      <c r="G10" s="36"/>
      <c r="H10" s="37"/>
      <c r="I10" s="37"/>
      <c r="J10" s="37"/>
      <c r="K10" s="37"/>
      <c r="L10" s="37"/>
      <c r="M10" s="37"/>
      <c r="N10" s="37"/>
      <c r="O10" s="37"/>
      <c r="P10" s="38"/>
      <c r="Q10" s="39"/>
      <c r="R10" s="34"/>
      <c r="S10" s="34"/>
      <c r="T10" s="34"/>
      <c r="U10" s="34"/>
      <c r="V10" s="34"/>
      <c r="W10" s="34"/>
      <c r="X10" s="34"/>
      <c r="Y10" s="16"/>
      <c r="Z10" s="16"/>
      <c r="AA10" s="16"/>
      <c r="AB10" s="16"/>
      <c r="AC10" s="16"/>
      <c r="AD10" s="16"/>
    </row>
    <row r="11" ht="48.75" customHeight="1">
      <c r="A11" s="34"/>
      <c r="B11" s="9"/>
      <c r="C11" s="40"/>
      <c r="D11" s="40"/>
      <c r="E11" s="41" t="s">
        <v>15</v>
      </c>
      <c r="F11" s="41" t="s">
        <v>16</v>
      </c>
      <c r="G11" s="42" t="s">
        <v>17</v>
      </c>
      <c r="H11" s="43"/>
      <c r="I11" s="44" t="s">
        <v>18</v>
      </c>
      <c r="J11" s="43"/>
      <c r="K11" s="45" t="s">
        <v>19</v>
      </c>
      <c r="L11" s="43"/>
      <c r="M11" s="45" t="s">
        <v>20</v>
      </c>
      <c r="N11" s="43"/>
      <c r="O11" s="45" t="s">
        <v>21</v>
      </c>
      <c r="P11" s="43"/>
      <c r="Q11" s="39"/>
      <c r="R11" s="34"/>
      <c r="S11" s="34"/>
      <c r="T11" s="34"/>
      <c r="U11" s="34"/>
      <c r="V11" s="34"/>
      <c r="W11" s="34"/>
      <c r="X11" s="34"/>
      <c r="Y11" s="16"/>
      <c r="Z11" s="16"/>
      <c r="AA11" s="16"/>
      <c r="AB11" s="16"/>
      <c r="AC11" s="16"/>
      <c r="AD11" s="16"/>
    </row>
    <row r="12" ht="39.75" customHeight="1">
      <c r="A12" s="9"/>
      <c r="B12" s="46" t="s">
        <v>22</v>
      </c>
      <c r="C12" s="47"/>
      <c r="D12" s="43"/>
      <c r="E12" s="48" t="s">
        <v>23</v>
      </c>
      <c r="F12" s="48" t="s">
        <v>23</v>
      </c>
      <c r="G12" s="49" t="s">
        <v>24</v>
      </c>
      <c r="H12" s="49" t="s">
        <v>25</v>
      </c>
      <c r="I12" s="49" t="s">
        <v>24</v>
      </c>
      <c r="J12" s="49" t="s">
        <v>25</v>
      </c>
      <c r="K12" s="49" t="s">
        <v>24</v>
      </c>
      <c r="L12" s="49" t="s">
        <v>25</v>
      </c>
      <c r="M12" s="49" t="s">
        <v>24</v>
      </c>
      <c r="N12" s="49" t="s">
        <v>25</v>
      </c>
      <c r="O12" s="49" t="s">
        <v>24</v>
      </c>
      <c r="P12" s="49" t="s">
        <v>25</v>
      </c>
      <c r="Q12" s="9"/>
      <c r="R12" s="9"/>
      <c r="S12" s="9"/>
      <c r="T12" s="9"/>
      <c r="U12" s="9"/>
      <c r="V12" s="9"/>
      <c r="W12" s="9"/>
      <c r="X12" s="9"/>
      <c r="Y12" s="16"/>
      <c r="Z12" s="16"/>
      <c r="AA12" s="16"/>
      <c r="AB12" s="16"/>
      <c r="AC12" s="16"/>
      <c r="AD12" s="16"/>
    </row>
    <row r="13" ht="24.75" customHeight="1">
      <c r="A13" s="9"/>
      <c r="B13" s="50" t="s">
        <v>26</v>
      </c>
      <c r="C13" s="51" t="s">
        <v>27</v>
      </c>
      <c r="D13" s="50">
        <v>1.0</v>
      </c>
      <c r="E13" s="52">
        <f>SUM('1_GSL'!I12)</f>
        <v>0</v>
      </c>
      <c r="F13" s="52" t="str">
        <f>'1_GSL'!J12</f>
        <v>#DIV/0!</v>
      </c>
      <c r="G13" s="53"/>
      <c r="H13" s="54"/>
      <c r="I13" s="53"/>
      <c r="J13" s="53"/>
      <c r="K13" s="53"/>
      <c r="L13" s="53"/>
      <c r="M13" s="53"/>
      <c r="N13" s="53"/>
      <c r="O13" s="53"/>
      <c r="P13" s="53"/>
      <c r="Q13" s="9"/>
      <c r="R13" s="9"/>
      <c r="S13" s="9"/>
      <c r="T13" s="9"/>
      <c r="U13" s="9"/>
      <c r="V13" s="9"/>
      <c r="W13" s="9"/>
      <c r="X13" s="9"/>
      <c r="Y13" s="16"/>
      <c r="Z13" s="16"/>
      <c r="AA13" s="16"/>
      <c r="AB13" s="16"/>
      <c r="AC13" s="16"/>
      <c r="AD13" s="16"/>
    </row>
    <row r="14" ht="24.75" customHeight="1">
      <c r="A14" s="9"/>
      <c r="B14" s="50" t="s">
        <v>28</v>
      </c>
      <c r="C14" s="51" t="s">
        <v>29</v>
      </c>
      <c r="D14" s="50">
        <v>1.0</v>
      </c>
      <c r="E14" s="52">
        <f>SUM('1_GSL'!I20)</f>
        <v>0</v>
      </c>
      <c r="F14" s="52" t="str">
        <f>'1_GSL'!J20</f>
        <v>#DIV/0!</v>
      </c>
      <c r="G14" s="55"/>
      <c r="H14" s="54"/>
      <c r="I14" s="53"/>
      <c r="J14" s="53"/>
      <c r="K14" s="53"/>
      <c r="L14" s="53"/>
      <c r="M14" s="53"/>
      <c r="N14" s="53"/>
      <c r="O14" s="53"/>
      <c r="P14" s="53"/>
      <c r="Q14" s="9"/>
      <c r="R14" s="9"/>
      <c r="S14" s="9"/>
      <c r="T14" s="9"/>
      <c r="U14" s="9"/>
      <c r="V14" s="9"/>
      <c r="W14" s="9"/>
      <c r="X14" s="9"/>
      <c r="Y14" s="16"/>
      <c r="Z14" s="16"/>
      <c r="AA14" s="16"/>
      <c r="AB14" s="16"/>
      <c r="AC14" s="16"/>
      <c r="AD14" s="16"/>
    </row>
    <row r="15" ht="24.75" customHeight="1">
      <c r="A15" s="9"/>
      <c r="B15" s="50" t="s">
        <v>30</v>
      </c>
      <c r="C15" s="51" t="s">
        <v>31</v>
      </c>
      <c r="D15" s="50">
        <v>1.0</v>
      </c>
      <c r="E15" s="52">
        <f>SUM('1_GSL'!I26)</f>
        <v>0</v>
      </c>
      <c r="F15" s="52" t="str">
        <f>'1_GSL'!J26</f>
        <v>#DIV/0!</v>
      </c>
      <c r="G15" s="53"/>
      <c r="H15" s="54"/>
      <c r="I15" s="53"/>
      <c r="J15" s="53"/>
      <c r="K15" s="53"/>
      <c r="L15" s="53"/>
      <c r="M15" s="53"/>
      <c r="N15" s="53"/>
      <c r="O15" s="53"/>
      <c r="P15" s="53"/>
      <c r="Q15" s="9"/>
      <c r="R15" s="9"/>
      <c r="S15" s="9"/>
      <c r="T15" s="9"/>
      <c r="U15" s="9"/>
      <c r="V15" s="9"/>
      <c r="W15" s="9"/>
      <c r="X15" s="9"/>
      <c r="Y15" s="16"/>
      <c r="Z15" s="16"/>
      <c r="AA15" s="16"/>
      <c r="AB15" s="16"/>
      <c r="AC15" s="16"/>
      <c r="AD15" s="16"/>
    </row>
    <row r="16" ht="24.75" customHeight="1">
      <c r="A16" s="9"/>
      <c r="B16" s="50" t="s">
        <v>32</v>
      </c>
      <c r="C16" s="51" t="s">
        <v>33</v>
      </c>
      <c r="D16" s="50">
        <v>1.0</v>
      </c>
      <c r="E16" s="52">
        <f>SUM('1_GSL'!I35)</f>
        <v>0</v>
      </c>
      <c r="F16" s="52" t="str">
        <f>'1_GSL'!J35</f>
        <v>#DIV/0!</v>
      </c>
      <c r="G16" s="53"/>
      <c r="H16" s="54"/>
      <c r="I16" s="53"/>
      <c r="J16" s="53"/>
      <c r="K16" s="53"/>
      <c r="L16" s="53"/>
      <c r="M16" s="53"/>
      <c r="N16" s="53"/>
      <c r="O16" s="53"/>
      <c r="P16" s="53"/>
      <c r="Q16" s="9"/>
      <c r="R16" s="9"/>
      <c r="S16" s="9"/>
      <c r="T16" s="9"/>
      <c r="U16" s="9"/>
      <c r="V16" s="9"/>
      <c r="W16" s="9"/>
      <c r="X16" s="9"/>
      <c r="Y16" s="16"/>
      <c r="Z16" s="16"/>
      <c r="AA16" s="16"/>
      <c r="AB16" s="16"/>
      <c r="AC16" s="16"/>
      <c r="AD16" s="16"/>
    </row>
    <row r="17" ht="24.75" customHeight="1">
      <c r="A17" s="9"/>
      <c r="B17" s="50" t="s">
        <v>34</v>
      </c>
      <c r="C17" s="51" t="s">
        <v>35</v>
      </c>
      <c r="D17" s="50">
        <v>1.0</v>
      </c>
      <c r="E17" s="52">
        <f>SUM('1_GSL'!I54)</f>
        <v>0</v>
      </c>
      <c r="F17" s="52" t="str">
        <f>'1_GSL'!J54</f>
        <v>#DIV/0!</v>
      </c>
      <c r="G17" s="53"/>
      <c r="H17" s="54"/>
      <c r="I17" s="53"/>
      <c r="J17" s="53"/>
      <c r="K17" s="53"/>
      <c r="L17" s="53"/>
      <c r="M17" s="53"/>
      <c r="N17" s="53"/>
      <c r="O17" s="53"/>
      <c r="P17" s="53"/>
      <c r="Q17" s="9"/>
      <c r="R17" s="9"/>
      <c r="S17" s="9"/>
      <c r="T17" s="9"/>
      <c r="U17" s="9"/>
      <c r="V17" s="9"/>
      <c r="W17" s="9"/>
      <c r="X17" s="9"/>
      <c r="Y17" s="16"/>
      <c r="Z17" s="16"/>
      <c r="AA17" s="16"/>
      <c r="AB17" s="16"/>
      <c r="AC17" s="16"/>
      <c r="AD17" s="16"/>
    </row>
    <row r="18" ht="24.75" customHeight="1">
      <c r="A18" s="9"/>
      <c r="B18" s="50" t="s">
        <v>36</v>
      </c>
      <c r="C18" s="51" t="s">
        <v>37</v>
      </c>
      <c r="D18" s="50">
        <v>1.0</v>
      </c>
      <c r="E18" s="52">
        <f>SUM('1_GSL'!I62)</f>
        <v>0</v>
      </c>
      <c r="F18" s="52" t="str">
        <f>'1_GSL'!J62</f>
        <v>#DIV/0!</v>
      </c>
      <c r="G18" s="53"/>
      <c r="H18" s="54"/>
      <c r="I18" s="53"/>
      <c r="J18" s="53"/>
      <c r="K18" s="53"/>
      <c r="L18" s="53"/>
      <c r="M18" s="53"/>
      <c r="N18" s="53"/>
      <c r="O18" s="53"/>
      <c r="P18" s="53"/>
      <c r="Q18" s="9"/>
      <c r="R18" s="9"/>
      <c r="S18" s="9"/>
      <c r="T18" s="9"/>
      <c r="U18" s="9"/>
      <c r="V18" s="9"/>
      <c r="W18" s="9"/>
      <c r="X18" s="9"/>
      <c r="Y18" s="16"/>
      <c r="Z18" s="16"/>
      <c r="AA18" s="16"/>
      <c r="AB18" s="16"/>
      <c r="AC18" s="16"/>
      <c r="AD18" s="16"/>
    </row>
    <row r="19" ht="39.75" customHeight="1">
      <c r="A19" s="9"/>
      <c r="B19" s="56" t="s">
        <v>38</v>
      </c>
      <c r="C19" s="47"/>
      <c r="D19" s="43"/>
      <c r="E19" s="57">
        <f t="shared" ref="E19:P19" si="1">SUM(E13:E18)</f>
        <v>0</v>
      </c>
      <c r="F19" s="57" t="str">
        <f t="shared" si="1"/>
        <v>#DIV/0!</v>
      </c>
      <c r="G19" s="58">
        <f t="shared" si="1"/>
        <v>0</v>
      </c>
      <c r="H19" s="59">
        <f t="shared" si="1"/>
        <v>0</v>
      </c>
      <c r="I19" s="58">
        <f t="shared" si="1"/>
        <v>0</v>
      </c>
      <c r="J19" s="59">
        <f t="shared" si="1"/>
        <v>0</v>
      </c>
      <c r="K19" s="58">
        <f t="shared" si="1"/>
        <v>0</v>
      </c>
      <c r="L19" s="59">
        <f t="shared" si="1"/>
        <v>0</v>
      </c>
      <c r="M19" s="58">
        <f t="shared" si="1"/>
        <v>0</v>
      </c>
      <c r="N19" s="59">
        <f t="shared" si="1"/>
        <v>0</v>
      </c>
      <c r="O19" s="58">
        <f t="shared" si="1"/>
        <v>0</v>
      </c>
      <c r="P19" s="59">
        <f t="shared" si="1"/>
        <v>0</v>
      </c>
      <c r="Q19" s="9"/>
      <c r="R19" s="9"/>
      <c r="S19" s="9"/>
      <c r="T19" s="9"/>
      <c r="U19" s="9"/>
      <c r="V19" s="9"/>
      <c r="W19" s="9"/>
      <c r="X19" s="9"/>
      <c r="Y19" s="16"/>
      <c r="Z19" s="16"/>
      <c r="AA19" s="16"/>
      <c r="AB19" s="16"/>
      <c r="AC19" s="16"/>
      <c r="AD19" s="16"/>
    </row>
    <row r="20" ht="14.25" customHeight="1">
      <c r="A20" s="9"/>
      <c r="B20" s="19"/>
      <c r="C20" s="60"/>
      <c r="D20" s="60"/>
      <c r="E20" s="61"/>
      <c r="F20" s="61"/>
      <c r="G20" s="9"/>
      <c r="H20" s="9"/>
      <c r="I20" s="9"/>
      <c r="J20" s="9"/>
      <c r="K20" s="9"/>
      <c r="L20" s="9"/>
      <c r="M20" s="9"/>
      <c r="N20" s="9"/>
      <c r="O20" s="9"/>
      <c r="P20" s="9"/>
      <c r="Q20" s="9"/>
      <c r="R20" s="9"/>
      <c r="S20" s="9"/>
      <c r="T20" s="9"/>
      <c r="U20" s="9"/>
      <c r="V20" s="9"/>
      <c r="W20" s="9"/>
      <c r="X20" s="9"/>
      <c r="Y20" s="16"/>
      <c r="Z20" s="16"/>
      <c r="AA20" s="16"/>
      <c r="AB20" s="16"/>
      <c r="AC20" s="16"/>
      <c r="AD20" s="16"/>
    </row>
    <row r="21" ht="39.75" customHeight="1">
      <c r="A21" s="9"/>
      <c r="B21" s="62"/>
      <c r="C21" s="40"/>
      <c r="D21" s="40"/>
      <c r="E21" s="63" t="s">
        <v>15</v>
      </c>
      <c r="F21" s="63" t="s">
        <v>16</v>
      </c>
      <c r="G21" s="42" t="s">
        <v>17</v>
      </c>
      <c r="H21" s="43"/>
      <c r="I21" s="44" t="s">
        <v>18</v>
      </c>
      <c r="J21" s="43"/>
      <c r="K21" s="45" t="s">
        <v>19</v>
      </c>
      <c r="L21" s="43"/>
      <c r="M21" s="45" t="s">
        <v>20</v>
      </c>
      <c r="N21" s="43"/>
      <c r="O21" s="45" t="s">
        <v>21</v>
      </c>
      <c r="P21" s="43"/>
      <c r="Q21" s="9"/>
      <c r="R21" s="9"/>
      <c r="S21" s="9"/>
      <c r="T21" s="9"/>
      <c r="U21" s="9"/>
      <c r="V21" s="9"/>
      <c r="W21" s="9"/>
      <c r="X21" s="9"/>
      <c r="Y21" s="16"/>
      <c r="Z21" s="16"/>
      <c r="AA21" s="16"/>
      <c r="AB21" s="16"/>
      <c r="AC21" s="16"/>
      <c r="AD21" s="16"/>
    </row>
    <row r="22" ht="39.75" customHeight="1">
      <c r="A22" s="9"/>
      <c r="B22" s="64" t="s">
        <v>39</v>
      </c>
      <c r="C22" s="47"/>
      <c r="D22" s="43"/>
      <c r="E22" s="65" t="s">
        <v>23</v>
      </c>
      <c r="F22" s="65" t="s">
        <v>23</v>
      </c>
      <c r="G22" s="49" t="s">
        <v>24</v>
      </c>
      <c r="H22" s="49" t="s">
        <v>25</v>
      </c>
      <c r="I22" s="49" t="s">
        <v>24</v>
      </c>
      <c r="J22" s="49" t="s">
        <v>25</v>
      </c>
      <c r="K22" s="49" t="s">
        <v>24</v>
      </c>
      <c r="L22" s="49" t="s">
        <v>25</v>
      </c>
      <c r="M22" s="49" t="s">
        <v>24</v>
      </c>
      <c r="N22" s="49" t="s">
        <v>25</v>
      </c>
      <c r="O22" s="49" t="s">
        <v>24</v>
      </c>
      <c r="P22" s="49" t="s">
        <v>25</v>
      </c>
      <c r="Q22" s="9"/>
      <c r="R22" s="9"/>
      <c r="S22" s="9"/>
      <c r="T22" s="9"/>
      <c r="U22" s="9"/>
      <c r="V22" s="9"/>
      <c r="W22" s="9"/>
      <c r="X22" s="9"/>
      <c r="Y22" s="16"/>
      <c r="Z22" s="16"/>
      <c r="AA22" s="16"/>
      <c r="AB22" s="16"/>
      <c r="AC22" s="16"/>
      <c r="AD22" s="16"/>
    </row>
    <row r="23" ht="24.75" customHeight="1">
      <c r="A23" s="9"/>
      <c r="B23" s="50" t="s">
        <v>40</v>
      </c>
      <c r="C23" s="51" t="s">
        <v>41</v>
      </c>
      <c r="D23" s="50">
        <v>2.0</v>
      </c>
      <c r="E23" s="66">
        <f>'2_GPRE'!I9</f>
        <v>0</v>
      </c>
      <c r="F23" s="66" t="str">
        <f>'2_GPRE'!J9</f>
        <v>#DIV/0!</v>
      </c>
      <c r="G23" s="53"/>
      <c r="H23" s="53"/>
      <c r="I23" s="53"/>
      <c r="J23" s="53"/>
      <c r="K23" s="53"/>
      <c r="L23" s="53"/>
      <c r="M23" s="53"/>
      <c r="N23" s="53"/>
      <c r="O23" s="53"/>
      <c r="P23" s="53"/>
      <c r="Q23" s="9"/>
      <c r="R23" s="9"/>
      <c r="S23" s="9"/>
      <c r="T23" s="9"/>
      <c r="U23" s="9"/>
      <c r="V23" s="9"/>
      <c r="W23" s="9"/>
      <c r="X23" s="9"/>
      <c r="Y23" s="16"/>
      <c r="Z23" s="16"/>
      <c r="AA23" s="16"/>
      <c r="AB23" s="16"/>
      <c r="AC23" s="16"/>
      <c r="AD23" s="16"/>
    </row>
    <row r="24" ht="24.75" customHeight="1">
      <c r="A24" s="9"/>
      <c r="B24" s="50" t="s">
        <v>42</v>
      </c>
      <c r="C24" s="51" t="s">
        <v>43</v>
      </c>
      <c r="D24" s="50">
        <v>2.0</v>
      </c>
      <c r="E24" s="66">
        <f>'2_GPRE'!I15</f>
        <v>0</v>
      </c>
      <c r="F24" s="66" t="str">
        <f>'2_GPRE'!J15</f>
        <v>#DIV/0!</v>
      </c>
      <c r="G24" s="53"/>
      <c r="H24" s="53"/>
      <c r="I24" s="53"/>
      <c r="J24" s="53"/>
      <c r="K24" s="53"/>
      <c r="L24" s="53"/>
      <c r="M24" s="53"/>
      <c r="N24" s="53"/>
      <c r="O24" s="53"/>
      <c r="P24" s="53"/>
      <c r="Q24" s="9"/>
      <c r="R24" s="9"/>
      <c r="S24" s="9"/>
      <c r="T24" s="9"/>
      <c r="U24" s="9"/>
      <c r="V24" s="9"/>
      <c r="W24" s="9"/>
      <c r="X24" s="9"/>
      <c r="Y24" s="16"/>
      <c r="Z24" s="16"/>
      <c r="AA24" s="16"/>
      <c r="AB24" s="16"/>
      <c r="AC24" s="16"/>
      <c r="AD24" s="16"/>
    </row>
    <row r="25" ht="24.75" customHeight="1">
      <c r="A25" s="9"/>
      <c r="B25" s="50" t="s">
        <v>44</v>
      </c>
      <c r="C25" s="51" t="s">
        <v>45</v>
      </c>
      <c r="D25" s="50">
        <v>2.0</v>
      </c>
      <c r="E25" s="66">
        <f>'2_GPRE'!I22</f>
        <v>0</v>
      </c>
      <c r="F25" s="66" t="str">
        <f>'2_GPRE'!J22</f>
        <v>#DIV/0!</v>
      </c>
      <c r="G25" s="53"/>
      <c r="H25" s="53"/>
      <c r="I25" s="53"/>
      <c r="J25" s="53"/>
      <c r="K25" s="53"/>
      <c r="L25" s="53"/>
      <c r="M25" s="53"/>
      <c r="N25" s="53"/>
      <c r="O25" s="53"/>
      <c r="P25" s="53"/>
      <c r="Q25" s="9"/>
      <c r="R25" s="9"/>
      <c r="S25" s="9"/>
      <c r="T25" s="9"/>
      <c r="U25" s="9"/>
      <c r="V25" s="9"/>
      <c r="W25" s="9"/>
      <c r="X25" s="9"/>
      <c r="Y25" s="16"/>
      <c r="Z25" s="16"/>
      <c r="AA25" s="16"/>
      <c r="AB25" s="16"/>
      <c r="AC25" s="16"/>
      <c r="AD25" s="16"/>
    </row>
    <row r="26" ht="39.75" customHeight="1">
      <c r="A26" s="9"/>
      <c r="B26" s="56" t="s">
        <v>46</v>
      </c>
      <c r="C26" s="47"/>
      <c r="D26" s="43"/>
      <c r="E26" s="67">
        <f t="shared" ref="E26:P26" si="2">SUM(E23:E25)</f>
        <v>0</v>
      </c>
      <c r="F26" s="67" t="str">
        <f t="shared" si="2"/>
        <v>#DIV/0!</v>
      </c>
      <c r="G26" s="58">
        <f t="shared" si="2"/>
        <v>0</v>
      </c>
      <c r="H26" s="59">
        <f t="shared" si="2"/>
        <v>0</v>
      </c>
      <c r="I26" s="58">
        <f t="shared" si="2"/>
        <v>0</v>
      </c>
      <c r="J26" s="59">
        <f t="shared" si="2"/>
        <v>0</v>
      </c>
      <c r="K26" s="58">
        <f t="shared" si="2"/>
        <v>0</v>
      </c>
      <c r="L26" s="59">
        <f t="shared" si="2"/>
        <v>0</v>
      </c>
      <c r="M26" s="58">
        <f t="shared" si="2"/>
        <v>0</v>
      </c>
      <c r="N26" s="59">
        <f t="shared" si="2"/>
        <v>0</v>
      </c>
      <c r="O26" s="58">
        <f t="shared" si="2"/>
        <v>0</v>
      </c>
      <c r="P26" s="59">
        <f t="shared" si="2"/>
        <v>0</v>
      </c>
      <c r="Q26" s="9"/>
      <c r="R26" s="9"/>
      <c r="S26" s="9"/>
      <c r="T26" s="9"/>
      <c r="U26" s="9"/>
      <c r="V26" s="9"/>
      <c r="W26" s="9"/>
      <c r="X26" s="9"/>
      <c r="Y26" s="16"/>
      <c r="Z26" s="16"/>
      <c r="AA26" s="16"/>
      <c r="AB26" s="16"/>
      <c r="AC26" s="16"/>
      <c r="AD26" s="16"/>
    </row>
    <row r="27" ht="14.25" customHeight="1">
      <c r="A27" s="9"/>
      <c r="B27" s="68"/>
      <c r="C27" s="69"/>
      <c r="D27" s="69"/>
      <c r="E27" s="70"/>
      <c r="F27" s="70"/>
      <c r="G27" s="9"/>
      <c r="H27" s="9"/>
      <c r="I27" s="9"/>
      <c r="J27" s="9"/>
      <c r="K27" s="9"/>
      <c r="L27" s="9"/>
      <c r="M27" s="9"/>
      <c r="N27" s="9"/>
      <c r="O27" s="9"/>
      <c r="P27" s="9"/>
      <c r="Q27" s="9"/>
      <c r="R27" s="9"/>
      <c r="S27" s="9"/>
      <c r="T27" s="9"/>
      <c r="U27" s="9"/>
      <c r="V27" s="9"/>
      <c r="W27" s="9"/>
      <c r="X27" s="9"/>
      <c r="Y27" s="16"/>
      <c r="Z27" s="16"/>
      <c r="AA27" s="16"/>
      <c r="AB27" s="16"/>
      <c r="AC27" s="16"/>
      <c r="AD27" s="16"/>
    </row>
    <row r="28" ht="39.75" customHeight="1">
      <c r="A28" s="34"/>
      <c r="B28" s="62"/>
      <c r="C28" s="40"/>
      <c r="D28" s="40"/>
      <c r="E28" s="71" t="s">
        <v>15</v>
      </c>
      <c r="F28" s="71" t="s">
        <v>16</v>
      </c>
      <c r="G28" s="42" t="s">
        <v>17</v>
      </c>
      <c r="H28" s="43"/>
      <c r="I28" s="44" t="s">
        <v>18</v>
      </c>
      <c r="J28" s="43"/>
      <c r="K28" s="45" t="s">
        <v>19</v>
      </c>
      <c r="L28" s="43"/>
      <c r="M28" s="45" t="s">
        <v>20</v>
      </c>
      <c r="N28" s="43"/>
      <c r="O28" s="45" t="s">
        <v>21</v>
      </c>
      <c r="P28" s="43"/>
      <c r="Q28" s="39"/>
      <c r="R28" s="34"/>
      <c r="S28" s="34"/>
      <c r="T28" s="34"/>
      <c r="U28" s="34"/>
      <c r="V28" s="34"/>
      <c r="W28" s="34"/>
      <c r="X28" s="34"/>
      <c r="Y28" s="16"/>
      <c r="Z28" s="16"/>
      <c r="AA28" s="16"/>
      <c r="AB28" s="16"/>
      <c r="AC28" s="16"/>
      <c r="AD28" s="16"/>
    </row>
    <row r="29" ht="39.75" customHeight="1">
      <c r="A29" s="9"/>
      <c r="B29" s="72" t="s">
        <v>47</v>
      </c>
      <c r="C29" s="47"/>
      <c r="D29" s="43"/>
      <c r="E29" s="73" t="s">
        <v>23</v>
      </c>
      <c r="F29" s="73" t="s">
        <v>23</v>
      </c>
      <c r="G29" s="49" t="s">
        <v>24</v>
      </c>
      <c r="H29" s="49" t="s">
        <v>25</v>
      </c>
      <c r="I29" s="49" t="s">
        <v>24</v>
      </c>
      <c r="J29" s="49" t="s">
        <v>25</v>
      </c>
      <c r="K29" s="49" t="s">
        <v>24</v>
      </c>
      <c r="L29" s="49" t="s">
        <v>25</v>
      </c>
      <c r="M29" s="49" t="s">
        <v>24</v>
      </c>
      <c r="N29" s="49" t="s">
        <v>25</v>
      </c>
      <c r="O29" s="49" t="s">
        <v>24</v>
      </c>
      <c r="P29" s="49" t="s">
        <v>25</v>
      </c>
      <c r="Q29" s="9"/>
      <c r="R29" s="9"/>
      <c r="S29" s="9"/>
      <c r="T29" s="9"/>
      <c r="U29" s="9"/>
      <c r="V29" s="9"/>
      <c r="W29" s="9"/>
      <c r="X29" s="9"/>
      <c r="Y29" s="16"/>
      <c r="Z29" s="16"/>
      <c r="AA29" s="16"/>
      <c r="AB29" s="16"/>
      <c r="AC29" s="16"/>
      <c r="AD29" s="16"/>
    </row>
    <row r="30" ht="24.75" customHeight="1">
      <c r="A30" s="74"/>
      <c r="B30" s="50" t="s">
        <v>48</v>
      </c>
      <c r="C30" s="51" t="s">
        <v>49</v>
      </c>
      <c r="D30" s="50" t="s">
        <v>50</v>
      </c>
      <c r="E30" s="66">
        <f>SUM('3_GP'!I13)</f>
        <v>0</v>
      </c>
      <c r="F30" s="66" t="str">
        <f>'3_GP'!J13</f>
        <v>#DIV/0!</v>
      </c>
      <c r="G30" s="53"/>
      <c r="H30" s="53"/>
      <c r="I30" s="53"/>
      <c r="J30" s="53"/>
      <c r="K30" s="53"/>
      <c r="L30" s="53"/>
      <c r="M30" s="53"/>
      <c r="N30" s="53"/>
      <c r="O30" s="53"/>
      <c r="P30" s="53"/>
      <c r="Q30" s="9"/>
      <c r="R30" s="9"/>
      <c r="S30" s="9"/>
      <c r="T30" s="9"/>
      <c r="U30" s="9"/>
      <c r="V30" s="9"/>
      <c r="W30" s="9"/>
      <c r="X30" s="9"/>
      <c r="Y30" s="16"/>
      <c r="Z30" s="16"/>
      <c r="AA30" s="16"/>
      <c r="AB30" s="16"/>
      <c r="AC30" s="16"/>
      <c r="AD30" s="16"/>
    </row>
    <row r="31" ht="24.75" customHeight="1">
      <c r="A31" s="74"/>
      <c r="B31" s="50" t="s">
        <v>51</v>
      </c>
      <c r="C31" s="51" t="s">
        <v>52</v>
      </c>
      <c r="D31" s="50" t="s">
        <v>50</v>
      </c>
      <c r="E31" s="66">
        <f>SUM('3_GP'!I21)</f>
        <v>0</v>
      </c>
      <c r="F31" s="66" t="str">
        <f>'3_GP'!J21</f>
        <v>#DIV/0!</v>
      </c>
      <c r="G31" s="53"/>
      <c r="H31" s="53"/>
      <c r="I31" s="53"/>
      <c r="J31" s="53"/>
      <c r="K31" s="53"/>
      <c r="L31" s="53"/>
      <c r="M31" s="53"/>
      <c r="N31" s="53"/>
      <c r="O31" s="53"/>
      <c r="P31" s="53"/>
      <c r="Q31" s="9"/>
      <c r="R31" s="9"/>
      <c r="S31" s="9"/>
      <c r="T31" s="9"/>
      <c r="U31" s="9"/>
      <c r="V31" s="9"/>
      <c r="W31" s="9"/>
      <c r="X31" s="9"/>
      <c r="Y31" s="16"/>
      <c r="Z31" s="16"/>
      <c r="AA31" s="16"/>
      <c r="AB31" s="16"/>
      <c r="AC31" s="16"/>
      <c r="AD31" s="16"/>
    </row>
    <row r="32" ht="24.75" customHeight="1">
      <c r="A32" s="74"/>
      <c r="B32" s="50" t="s">
        <v>53</v>
      </c>
      <c r="C32" s="51" t="s">
        <v>54</v>
      </c>
      <c r="D32" s="50" t="s">
        <v>50</v>
      </c>
      <c r="E32" s="66">
        <f>SUM('3_GP'!I33)</f>
        <v>0</v>
      </c>
      <c r="F32" s="66" t="str">
        <f>'3_GP'!J33</f>
        <v>#DIV/0!</v>
      </c>
      <c r="G32" s="53"/>
      <c r="H32" s="53"/>
      <c r="I32" s="53"/>
      <c r="J32" s="53"/>
      <c r="K32" s="53"/>
      <c r="L32" s="53"/>
      <c r="M32" s="53"/>
      <c r="N32" s="53"/>
      <c r="O32" s="53"/>
      <c r="P32" s="53"/>
      <c r="Q32" s="9"/>
      <c r="R32" s="9"/>
      <c r="S32" s="9"/>
      <c r="T32" s="9"/>
      <c r="U32" s="9"/>
      <c r="V32" s="9"/>
      <c r="W32" s="9"/>
      <c r="X32" s="9"/>
      <c r="Y32" s="16"/>
      <c r="Z32" s="16"/>
      <c r="AA32" s="16"/>
      <c r="AB32" s="16"/>
      <c r="AC32" s="16"/>
      <c r="AD32" s="16"/>
    </row>
    <row r="33" ht="24.75" customHeight="1">
      <c r="A33" s="74"/>
      <c r="B33" s="50" t="s">
        <v>55</v>
      </c>
      <c r="C33" s="51" t="s">
        <v>56</v>
      </c>
      <c r="D33" s="50" t="s">
        <v>50</v>
      </c>
      <c r="E33" s="66">
        <f>SUM('3_GP'!I45)</f>
        <v>0</v>
      </c>
      <c r="F33" s="66" t="str">
        <f>'3_GP'!J45</f>
        <v>#DIV/0!</v>
      </c>
      <c r="G33" s="53"/>
      <c r="H33" s="53"/>
      <c r="I33" s="53"/>
      <c r="J33" s="53"/>
      <c r="K33" s="53"/>
      <c r="L33" s="53"/>
      <c r="M33" s="53"/>
      <c r="N33" s="53"/>
      <c r="O33" s="53"/>
      <c r="P33" s="53"/>
      <c r="Q33" s="9"/>
      <c r="R33" s="9"/>
      <c r="S33" s="9"/>
      <c r="T33" s="9"/>
      <c r="U33" s="9"/>
      <c r="V33" s="9"/>
      <c r="W33" s="9"/>
      <c r="X33" s="9"/>
      <c r="Y33" s="16"/>
      <c r="Z33" s="16"/>
      <c r="AA33" s="16"/>
      <c r="AB33" s="16"/>
      <c r="AC33" s="16"/>
      <c r="AD33" s="16"/>
    </row>
    <row r="34" ht="24.75" customHeight="1">
      <c r="A34" s="74"/>
      <c r="B34" s="50" t="s">
        <v>57</v>
      </c>
      <c r="C34" s="51" t="s">
        <v>58</v>
      </c>
      <c r="D34" s="50" t="s">
        <v>50</v>
      </c>
      <c r="E34" s="66">
        <f>SUM('3_GP'!I54)</f>
        <v>0</v>
      </c>
      <c r="F34" s="66" t="str">
        <f>'3_GP'!J54</f>
        <v>#DIV/0!</v>
      </c>
      <c r="G34" s="53"/>
      <c r="H34" s="53"/>
      <c r="I34" s="53"/>
      <c r="J34" s="53"/>
      <c r="K34" s="53"/>
      <c r="L34" s="53"/>
      <c r="M34" s="53"/>
      <c r="N34" s="53"/>
      <c r="O34" s="53"/>
      <c r="P34" s="53"/>
      <c r="Q34" s="9"/>
      <c r="R34" s="9"/>
      <c r="S34" s="9"/>
      <c r="T34" s="9"/>
      <c r="U34" s="9"/>
      <c r="V34" s="9"/>
      <c r="W34" s="9"/>
      <c r="X34" s="9"/>
      <c r="Y34" s="16"/>
      <c r="Z34" s="16"/>
      <c r="AA34" s="16"/>
      <c r="AB34" s="16"/>
      <c r="AC34" s="16"/>
      <c r="AD34" s="16"/>
    </row>
    <row r="35" ht="24.75" customHeight="1">
      <c r="A35" s="74"/>
      <c r="B35" s="50" t="s">
        <v>59</v>
      </c>
      <c r="C35" s="51" t="s">
        <v>60</v>
      </c>
      <c r="D35" s="50" t="s">
        <v>50</v>
      </c>
      <c r="E35" s="66">
        <f>SUM('3_GP'!I64)</f>
        <v>0</v>
      </c>
      <c r="F35" s="66" t="str">
        <f>'3_GP'!J64</f>
        <v>#DIV/0!</v>
      </c>
      <c r="G35" s="53"/>
      <c r="H35" s="53"/>
      <c r="I35" s="53"/>
      <c r="J35" s="53"/>
      <c r="K35" s="53"/>
      <c r="L35" s="53"/>
      <c r="M35" s="53"/>
      <c r="N35" s="53"/>
      <c r="O35" s="53"/>
      <c r="P35" s="53"/>
      <c r="Q35" s="9"/>
      <c r="R35" s="9"/>
      <c r="S35" s="9"/>
      <c r="T35" s="9"/>
      <c r="U35" s="9"/>
      <c r="V35" s="9"/>
      <c r="W35" s="9"/>
      <c r="X35" s="9"/>
      <c r="Y35" s="16"/>
      <c r="Z35" s="16"/>
      <c r="AA35" s="16"/>
      <c r="AB35" s="16"/>
      <c r="AC35" s="16"/>
      <c r="AD35" s="16"/>
    </row>
    <row r="36" ht="24.75" customHeight="1">
      <c r="A36" s="74"/>
      <c r="B36" s="50" t="s">
        <v>61</v>
      </c>
      <c r="C36" s="51" t="s">
        <v>62</v>
      </c>
      <c r="D36" s="50" t="s">
        <v>50</v>
      </c>
      <c r="E36" s="66">
        <f>SUM('3_GP'!I99)</f>
        <v>1234321</v>
      </c>
      <c r="F36" s="66" t="str">
        <f>'3_GP'!J99</f>
        <v>#DIV/0!</v>
      </c>
      <c r="G36" s="53"/>
      <c r="H36" s="53"/>
      <c r="I36" s="53"/>
      <c r="J36" s="53"/>
      <c r="K36" s="53"/>
      <c r="L36" s="53"/>
      <c r="M36" s="53"/>
      <c r="N36" s="53"/>
      <c r="O36" s="53"/>
      <c r="P36" s="53"/>
      <c r="Q36" s="9"/>
      <c r="R36" s="9"/>
      <c r="S36" s="9"/>
      <c r="T36" s="9"/>
      <c r="U36" s="9"/>
      <c r="V36" s="9"/>
      <c r="W36" s="9"/>
      <c r="X36" s="9"/>
      <c r="Y36" s="16"/>
      <c r="Z36" s="16"/>
      <c r="AA36" s="16"/>
      <c r="AB36" s="16"/>
      <c r="AC36" s="16"/>
      <c r="AD36" s="16"/>
    </row>
    <row r="37" ht="24.75" customHeight="1">
      <c r="A37" s="74"/>
      <c r="B37" s="50" t="s">
        <v>63</v>
      </c>
      <c r="C37" s="51" t="s">
        <v>64</v>
      </c>
      <c r="D37" s="50" t="s">
        <v>50</v>
      </c>
      <c r="E37" s="66">
        <f>SUM('3_GP'!I107)</f>
        <v>0</v>
      </c>
      <c r="F37" s="66" t="str">
        <f>'3_GP'!J107</f>
        <v>#DIV/0!</v>
      </c>
      <c r="G37" s="53"/>
      <c r="H37" s="53"/>
      <c r="I37" s="53"/>
      <c r="J37" s="53"/>
      <c r="K37" s="53"/>
      <c r="L37" s="53"/>
      <c r="M37" s="53"/>
      <c r="N37" s="53"/>
      <c r="O37" s="53"/>
      <c r="P37" s="53"/>
      <c r="Q37" s="9"/>
      <c r="R37" s="9"/>
      <c r="S37" s="9"/>
      <c r="T37" s="9"/>
      <c r="U37" s="9"/>
      <c r="V37" s="9"/>
      <c r="W37" s="9"/>
      <c r="X37" s="9"/>
      <c r="Y37" s="16"/>
      <c r="Z37" s="16"/>
      <c r="AA37" s="16"/>
      <c r="AB37" s="16"/>
      <c r="AC37" s="16"/>
      <c r="AD37" s="16"/>
    </row>
    <row r="38" ht="24.75" customHeight="1">
      <c r="A38" s="74"/>
      <c r="B38" s="50" t="s">
        <v>65</v>
      </c>
      <c r="C38" s="51" t="s">
        <v>66</v>
      </c>
      <c r="D38" s="50" t="s">
        <v>50</v>
      </c>
      <c r="E38" s="66">
        <f>SUM('3_GP'!I127)</f>
        <v>0</v>
      </c>
      <c r="F38" s="66" t="str">
        <f>'3_GP'!J127</f>
        <v>#DIV/0!</v>
      </c>
      <c r="G38" s="53"/>
      <c r="H38" s="53"/>
      <c r="I38" s="53"/>
      <c r="J38" s="53"/>
      <c r="K38" s="53"/>
      <c r="L38" s="53"/>
      <c r="M38" s="53"/>
      <c r="N38" s="53"/>
      <c r="O38" s="53"/>
      <c r="P38" s="53"/>
      <c r="Q38" s="9"/>
      <c r="R38" s="9"/>
      <c r="S38" s="9"/>
      <c r="T38" s="9"/>
      <c r="U38" s="9"/>
      <c r="V38" s="9"/>
      <c r="W38" s="9"/>
      <c r="X38" s="9"/>
      <c r="Y38" s="16"/>
      <c r="Z38" s="16"/>
      <c r="AA38" s="16"/>
      <c r="AB38" s="16"/>
      <c r="AC38" s="16"/>
      <c r="AD38" s="16"/>
    </row>
    <row r="39" ht="24.75" customHeight="1">
      <c r="A39" s="74"/>
      <c r="B39" s="50" t="s">
        <v>67</v>
      </c>
      <c r="C39" s="51" t="s">
        <v>68</v>
      </c>
      <c r="D39" s="50" t="s">
        <v>50</v>
      </c>
      <c r="E39" s="66">
        <f>SUM('3_GP'!I142)</f>
        <v>0</v>
      </c>
      <c r="F39" s="66" t="str">
        <f>'3_GP'!J142</f>
        <v>#DIV/0!</v>
      </c>
      <c r="G39" s="53"/>
      <c r="H39" s="53"/>
      <c r="I39" s="53"/>
      <c r="J39" s="53"/>
      <c r="K39" s="53"/>
      <c r="L39" s="53"/>
      <c r="M39" s="53"/>
      <c r="N39" s="53"/>
      <c r="O39" s="53"/>
      <c r="P39" s="53"/>
      <c r="Q39" s="9"/>
      <c r="R39" s="9"/>
      <c r="S39" s="9"/>
      <c r="T39" s="9"/>
      <c r="U39" s="9"/>
      <c r="V39" s="9"/>
      <c r="W39" s="9"/>
      <c r="X39" s="9"/>
      <c r="Y39" s="16"/>
      <c r="Z39" s="16"/>
      <c r="AA39" s="16"/>
      <c r="AB39" s="16"/>
      <c r="AC39" s="16"/>
      <c r="AD39" s="16"/>
    </row>
    <row r="40" ht="24.75" customHeight="1">
      <c r="A40" s="74"/>
      <c r="B40" s="50" t="s">
        <v>69</v>
      </c>
      <c r="C40" s="51" t="s">
        <v>70</v>
      </c>
      <c r="D40" s="50" t="s">
        <v>50</v>
      </c>
      <c r="E40" s="66">
        <f>SUM('3_GP'!I153)</f>
        <v>0</v>
      </c>
      <c r="F40" s="66" t="str">
        <f>'3_GP'!J153</f>
        <v>#DIV/0!</v>
      </c>
      <c r="G40" s="53"/>
      <c r="H40" s="53"/>
      <c r="I40" s="53"/>
      <c r="J40" s="53"/>
      <c r="K40" s="53"/>
      <c r="L40" s="53"/>
      <c r="M40" s="53"/>
      <c r="N40" s="53"/>
      <c r="O40" s="53"/>
      <c r="P40" s="53"/>
      <c r="Q40" s="9"/>
      <c r="R40" s="9"/>
      <c r="S40" s="9"/>
      <c r="T40" s="9"/>
      <c r="U40" s="9"/>
      <c r="V40" s="9"/>
      <c r="W40" s="9"/>
      <c r="X40" s="9"/>
      <c r="Y40" s="16"/>
      <c r="Z40" s="16"/>
      <c r="AA40" s="16"/>
      <c r="AB40" s="16"/>
      <c r="AC40" s="16"/>
      <c r="AD40" s="16"/>
    </row>
    <row r="41" ht="24.75" customHeight="1">
      <c r="A41" s="74"/>
      <c r="B41" s="50" t="s">
        <v>71</v>
      </c>
      <c r="C41" s="51" t="s">
        <v>72</v>
      </c>
      <c r="D41" s="50" t="s">
        <v>50</v>
      </c>
      <c r="E41" s="66">
        <f>SUM('3_GP'!I163)</f>
        <v>0</v>
      </c>
      <c r="F41" s="66" t="str">
        <f>'3_GP'!J163</f>
        <v>#DIV/0!</v>
      </c>
      <c r="G41" s="53"/>
      <c r="H41" s="53"/>
      <c r="I41" s="53"/>
      <c r="J41" s="53"/>
      <c r="K41" s="53"/>
      <c r="L41" s="53"/>
      <c r="M41" s="53"/>
      <c r="N41" s="53"/>
      <c r="O41" s="53"/>
      <c r="P41" s="53"/>
      <c r="Q41" s="9"/>
      <c r="R41" s="9"/>
      <c r="S41" s="9"/>
      <c r="T41" s="9"/>
      <c r="U41" s="9"/>
      <c r="V41" s="9"/>
      <c r="W41" s="9"/>
      <c r="X41" s="9"/>
      <c r="Y41" s="16"/>
      <c r="Z41" s="16"/>
      <c r="AA41" s="16"/>
      <c r="AB41" s="16"/>
      <c r="AC41" s="16"/>
      <c r="AD41" s="16"/>
    </row>
    <row r="42" ht="24.75" customHeight="1">
      <c r="A42" s="74"/>
      <c r="B42" s="50" t="s">
        <v>73</v>
      </c>
      <c r="C42" s="51" t="s">
        <v>74</v>
      </c>
      <c r="D42" s="50" t="s">
        <v>50</v>
      </c>
      <c r="E42" s="66">
        <f>SUM('3_GP'!I171)</f>
        <v>0</v>
      </c>
      <c r="F42" s="66" t="str">
        <f>'3_GP'!J171</f>
        <v>#DIV/0!</v>
      </c>
      <c r="G42" s="53"/>
      <c r="H42" s="53"/>
      <c r="I42" s="53"/>
      <c r="J42" s="53"/>
      <c r="K42" s="53"/>
      <c r="L42" s="53"/>
      <c r="M42" s="53"/>
      <c r="N42" s="53"/>
      <c r="O42" s="53"/>
      <c r="P42" s="53"/>
      <c r="Q42" s="9"/>
      <c r="R42" s="9"/>
      <c r="S42" s="9"/>
      <c r="T42" s="9"/>
      <c r="U42" s="9"/>
      <c r="V42" s="9"/>
      <c r="W42" s="9"/>
      <c r="X42" s="9"/>
      <c r="Y42" s="16"/>
      <c r="Z42" s="16"/>
      <c r="AA42" s="16"/>
      <c r="AB42" s="16"/>
      <c r="AC42" s="16"/>
      <c r="AD42" s="16"/>
    </row>
    <row r="43" ht="24.75" customHeight="1">
      <c r="A43" s="74"/>
      <c r="B43" s="50" t="s">
        <v>75</v>
      </c>
      <c r="C43" s="51" t="s">
        <v>76</v>
      </c>
      <c r="D43" s="50" t="s">
        <v>50</v>
      </c>
      <c r="E43" s="66">
        <f>SUM('3_GP'!I181)</f>
        <v>0</v>
      </c>
      <c r="F43" s="66" t="str">
        <f>'3_GP'!J181</f>
        <v>#DIV/0!</v>
      </c>
      <c r="G43" s="53"/>
      <c r="H43" s="53"/>
      <c r="I43" s="53"/>
      <c r="J43" s="53"/>
      <c r="K43" s="53"/>
      <c r="L43" s="53"/>
      <c r="M43" s="53"/>
      <c r="N43" s="53"/>
      <c r="O43" s="53"/>
      <c r="P43" s="53"/>
      <c r="Q43" s="9"/>
      <c r="R43" s="9"/>
      <c r="S43" s="9"/>
      <c r="T43" s="9"/>
      <c r="U43" s="9"/>
      <c r="V43" s="9"/>
      <c r="W43" s="9"/>
      <c r="X43" s="9"/>
      <c r="Y43" s="16"/>
      <c r="Z43" s="16"/>
      <c r="AA43" s="16"/>
      <c r="AB43" s="16"/>
      <c r="AC43" s="16"/>
      <c r="AD43" s="16"/>
    </row>
    <row r="44" ht="24.75" customHeight="1">
      <c r="A44" s="74"/>
      <c r="B44" s="50" t="s">
        <v>77</v>
      </c>
      <c r="C44" s="51" t="s">
        <v>78</v>
      </c>
      <c r="D44" s="50" t="s">
        <v>50</v>
      </c>
      <c r="E44" s="66">
        <f>SUM('3_GP'!I191)</f>
        <v>0</v>
      </c>
      <c r="F44" s="66" t="str">
        <f>'3_GP'!J191</f>
        <v>#DIV/0!</v>
      </c>
      <c r="G44" s="53"/>
      <c r="H44" s="53"/>
      <c r="I44" s="53"/>
      <c r="J44" s="53"/>
      <c r="K44" s="53"/>
      <c r="L44" s="53"/>
      <c r="M44" s="53"/>
      <c r="N44" s="53"/>
      <c r="O44" s="53"/>
      <c r="P44" s="53"/>
      <c r="Q44" s="9"/>
      <c r="R44" s="9"/>
      <c r="S44" s="9"/>
      <c r="T44" s="9"/>
      <c r="U44" s="9"/>
      <c r="V44" s="9"/>
      <c r="W44" s="9"/>
      <c r="X44" s="9"/>
      <c r="Y44" s="16"/>
      <c r="Z44" s="16"/>
      <c r="AA44" s="16"/>
      <c r="AB44" s="16"/>
      <c r="AC44" s="16"/>
      <c r="AD44" s="16"/>
    </row>
    <row r="45" ht="39.75" customHeight="1">
      <c r="A45" s="9"/>
      <c r="B45" s="56" t="s">
        <v>79</v>
      </c>
      <c r="C45" s="47"/>
      <c r="D45" s="43"/>
      <c r="E45" s="67">
        <f t="shared" ref="E45:P45" si="3">SUM(E30:E44)</f>
        <v>1234321</v>
      </c>
      <c r="F45" s="67" t="str">
        <f t="shared" si="3"/>
        <v>#DIV/0!</v>
      </c>
      <c r="G45" s="58">
        <f t="shared" si="3"/>
        <v>0</v>
      </c>
      <c r="H45" s="59">
        <f t="shared" si="3"/>
        <v>0</v>
      </c>
      <c r="I45" s="58">
        <f t="shared" si="3"/>
        <v>0</v>
      </c>
      <c r="J45" s="59">
        <f t="shared" si="3"/>
        <v>0</v>
      </c>
      <c r="K45" s="58">
        <f t="shared" si="3"/>
        <v>0</v>
      </c>
      <c r="L45" s="59">
        <f t="shared" si="3"/>
        <v>0</v>
      </c>
      <c r="M45" s="58">
        <f t="shared" si="3"/>
        <v>0</v>
      </c>
      <c r="N45" s="59">
        <f t="shared" si="3"/>
        <v>0</v>
      </c>
      <c r="O45" s="58">
        <f t="shared" si="3"/>
        <v>0</v>
      </c>
      <c r="P45" s="59">
        <f t="shared" si="3"/>
        <v>0</v>
      </c>
      <c r="Q45" s="9"/>
      <c r="R45" s="9"/>
      <c r="S45" s="9"/>
      <c r="T45" s="9"/>
      <c r="U45" s="9"/>
      <c r="V45" s="9"/>
      <c r="W45" s="9"/>
      <c r="X45" s="9"/>
      <c r="Y45" s="16"/>
      <c r="Z45" s="16"/>
      <c r="AA45" s="16"/>
      <c r="AB45" s="16"/>
      <c r="AC45" s="16"/>
      <c r="AD45" s="16"/>
    </row>
    <row r="46" ht="14.25" customHeight="1">
      <c r="A46" s="9"/>
      <c r="B46" s="68"/>
      <c r="C46" s="69"/>
      <c r="D46" s="69"/>
      <c r="E46" s="70"/>
      <c r="F46" s="70"/>
      <c r="G46" s="9"/>
      <c r="H46" s="9"/>
      <c r="I46" s="9"/>
      <c r="J46" s="9"/>
      <c r="K46" s="9"/>
      <c r="L46" s="9"/>
      <c r="M46" s="9"/>
      <c r="N46" s="9"/>
      <c r="O46" s="9"/>
      <c r="P46" s="9"/>
      <c r="Q46" s="9"/>
      <c r="R46" s="9"/>
      <c r="S46" s="9"/>
      <c r="T46" s="9"/>
      <c r="U46" s="9"/>
      <c r="V46" s="9"/>
      <c r="W46" s="9"/>
      <c r="X46" s="9"/>
      <c r="Y46" s="16"/>
      <c r="Z46" s="16"/>
      <c r="AA46" s="16"/>
      <c r="AB46" s="16"/>
      <c r="AC46" s="16"/>
      <c r="AD46" s="16"/>
    </row>
    <row r="47" ht="39.75" customHeight="1">
      <c r="A47" s="9"/>
      <c r="B47" s="62"/>
      <c r="C47" s="40"/>
      <c r="D47" s="40"/>
      <c r="E47" s="75" t="s">
        <v>15</v>
      </c>
      <c r="F47" s="75" t="s">
        <v>16</v>
      </c>
      <c r="G47" s="42" t="s">
        <v>17</v>
      </c>
      <c r="H47" s="43"/>
      <c r="I47" s="44" t="s">
        <v>18</v>
      </c>
      <c r="J47" s="43"/>
      <c r="K47" s="45" t="s">
        <v>19</v>
      </c>
      <c r="L47" s="43"/>
      <c r="M47" s="45" t="s">
        <v>20</v>
      </c>
      <c r="N47" s="43"/>
      <c r="O47" s="45" t="s">
        <v>21</v>
      </c>
      <c r="P47" s="43"/>
      <c r="Q47" s="9"/>
      <c r="R47" s="9"/>
      <c r="S47" s="9"/>
      <c r="T47" s="9"/>
      <c r="U47" s="9"/>
      <c r="V47" s="9"/>
      <c r="W47" s="9"/>
      <c r="X47" s="9"/>
      <c r="Y47" s="16"/>
      <c r="Z47" s="16"/>
      <c r="AA47" s="16"/>
      <c r="AB47" s="16"/>
      <c r="AC47" s="16"/>
      <c r="AD47" s="16"/>
    </row>
    <row r="48" ht="39.75" customHeight="1">
      <c r="A48" s="9"/>
      <c r="B48" s="76" t="s">
        <v>80</v>
      </c>
      <c r="C48" s="47"/>
      <c r="D48" s="43"/>
      <c r="E48" s="77" t="s">
        <v>23</v>
      </c>
      <c r="F48" s="77" t="s">
        <v>23</v>
      </c>
      <c r="G48" s="49" t="s">
        <v>24</v>
      </c>
      <c r="H48" s="49" t="s">
        <v>25</v>
      </c>
      <c r="I48" s="49" t="s">
        <v>24</v>
      </c>
      <c r="J48" s="49" t="s">
        <v>25</v>
      </c>
      <c r="K48" s="49" t="s">
        <v>24</v>
      </c>
      <c r="L48" s="49" t="s">
        <v>25</v>
      </c>
      <c r="M48" s="49" t="s">
        <v>24</v>
      </c>
      <c r="N48" s="49" t="s">
        <v>25</v>
      </c>
      <c r="O48" s="49" t="s">
        <v>24</v>
      </c>
      <c r="P48" s="49" t="s">
        <v>25</v>
      </c>
      <c r="Q48" s="9"/>
      <c r="R48" s="9"/>
      <c r="S48" s="9"/>
      <c r="T48" s="9"/>
      <c r="U48" s="9"/>
      <c r="V48" s="9"/>
      <c r="W48" s="9"/>
      <c r="X48" s="9"/>
      <c r="Y48" s="16"/>
      <c r="Z48" s="16"/>
      <c r="AA48" s="16"/>
      <c r="AB48" s="16"/>
      <c r="AC48" s="16"/>
      <c r="AD48" s="16"/>
    </row>
    <row r="49" ht="31.5" customHeight="1">
      <c r="A49" s="9"/>
      <c r="B49" s="50" t="s">
        <v>81</v>
      </c>
      <c r="C49" s="78" t="s">
        <v>82</v>
      </c>
      <c r="D49" s="50" t="s">
        <v>83</v>
      </c>
      <c r="E49" s="66">
        <f>+'4_GC'!I485</f>
        <v>0</v>
      </c>
      <c r="F49" s="66" t="str">
        <f>'4_GC'!J485</f>
        <v>#DIV/0!</v>
      </c>
      <c r="G49" s="53"/>
      <c r="H49" s="53"/>
      <c r="I49" s="53"/>
      <c r="J49" s="53"/>
      <c r="K49" s="53"/>
      <c r="L49" s="53"/>
      <c r="M49" s="53"/>
      <c r="N49" s="53"/>
      <c r="O49" s="53"/>
      <c r="P49" s="53"/>
      <c r="Q49" s="9"/>
      <c r="R49" s="9"/>
      <c r="S49" s="9"/>
      <c r="T49" s="9"/>
      <c r="U49" s="9"/>
      <c r="V49" s="9"/>
      <c r="W49" s="9"/>
      <c r="X49" s="9"/>
      <c r="Y49" s="16"/>
      <c r="Z49" s="16"/>
      <c r="AA49" s="16"/>
      <c r="AB49" s="16"/>
      <c r="AC49" s="16"/>
      <c r="AD49" s="16"/>
    </row>
    <row r="50" ht="39.75" customHeight="1">
      <c r="A50" s="9"/>
      <c r="B50" s="79" t="s">
        <v>84</v>
      </c>
      <c r="C50" s="47"/>
      <c r="D50" s="43"/>
      <c r="E50" s="67">
        <f t="shared" ref="E50:P50" si="4">SUM(E49)</f>
        <v>0</v>
      </c>
      <c r="F50" s="67" t="str">
        <f t="shared" si="4"/>
        <v>#DIV/0!</v>
      </c>
      <c r="G50" s="58">
        <f t="shared" si="4"/>
        <v>0</v>
      </c>
      <c r="H50" s="59">
        <f t="shared" si="4"/>
        <v>0</v>
      </c>
      <c r="I50" s="58">
        <f t="shared" si="4"/>
        <v>0</v>
      </c>
      <c r="J50" s="59">
        <f t="shared" si="4"/>
        <v>0</v>
      </c>
      <c r="K50" s="58">
        <f t="shared" si="4"/>
        <v>0</v>
      </c>
      <c r="L50" s="59">
        <f t="shared" si="4"/>
        <v>0</v>
      </c>
      <c r="M50" s="58">
        <f t="shared" si="4"/>
        <v>0</v>
      </c>
      <c r="N50" s="59">
        <f t="shared" si="4"/>
        <v>0</v>
      </c>
      <c r="O50" s="58">
        <f t="shared" si="4"/>
        <v>0</v>
      </c>
      <c r="P50" s="59">
        <f t="shared" si="4"/>
        <v>0</v>
      </c>
      <c r="Q50" s="9"/>
      <c r="R50" s="9"/>
      <c r="S50" s="9"/>
      <c r="T50" s="9"/>
      <c r="U50" s="9"/>
      <c r="V50" s="9"/>
      <c r="W50" s="9"/>
      <c r="X50" s="9"/>
      <c r="Y50" s="16"/>
      <c r="Z50" s="16"/>
      <c r="AA50" s="16"/>
      <c r="AB50" s="16"/>
      <c r="AC50" s="16"/>
      <c r="AD50" s="16"/>
    </row>
    <row r="51" ht="11.25" customHeight="1">
      <c r="A51" s="9"/>
      <c r="B51" s="68"/>
      <c r="C51" s="69"/>
      <c r="D51" s="69"/>
      <c r="E51" s="70"/>
      <c r="F51" s="70"/>
      <c r="G51" s="9"/>
      <c r="H51" s="9"/>
      <c r="I51" s="9"/>
      <c r="J51" s="9"/>
      <c r="K51" s="9"/>
      <c r="L51" s="9"/>
      <c r="M51" s="9"/>
      <c r="N51" s="9"/>
      <c r="O51" s="9"/>
      <c r="P51" s="9"/>
      <c r="Q51" s="9"/>
      <c r="R51" s="9"/>
      <c r="S51" s="9"/>
      <c r="T51" s="9"/>
      <c r="U51" s="9"/>
      <c r="V51" s="9"/>
      <c r="W51" s="9"/>
      <c r="X51" s="9"/>
      <c r="Y51" s="16"/>
      <c r="Z51" s="16"/>
      <c r="AA51" s="16"/>
      <c r="AB51" s="16"/>
      <c r="AC51" s="16"/>
      <c r="AD51" s="16"/>
    </row>
    <row r="52" ht="39.75" customHeight="1">
      <c r="A52" s="34"/>
      <c r="B52" s="62"/>
      <c r="C52" s="40"/>
      <c r="D52" s="40"/>
      <c r="E52" s="80" t="s">
        <v>15</v>
      </c>
      <c r="F52" s="80" t="s">
        <v>16</v>
      </c>
      <c r="G52" s="42" t="s">
        <v>17</v>
      </c>
      <c r="H52" s="43"/>
      <c r="I52" s="44" t="s">
        <v>18</v>
      </c>
      <c r="J52" s="43"/>
      <c r="K52" s="45" t="s">
        <v>19</v>
      </c>
      <c r="L52" s="43"/>
      <c r="M52" s="45" t="s">
        <v>20</v>
      </c>
      <c r="N52" s="43"/>
      <c r="O52" s="45" t="s">
        <v>21</v>
      </c>
      <c r="P52" s="43"/>
      <c r="Q52" s="39"/>
      <c r="R52" s="34"/>
      <c r="S52" s="34"/>
      <c r="T52" s="34"/>
      <c r="U52" s="34"/>
      <c r="V52" s="34"/>
      <c r="W52" s="34"/>
      <c r="X52" s="34"/>
      <c r="Y52" s="16"/>
      <c r="Z52" s="16"/>
      <c r="AA52" s="16"/>
      <c r="AB52" s="16"/>
      <c r="AC52" s="16"/>
      <c r="AD52" s="16"/>
    </row>
    <row r="53" ht="39.75" customHeight="1">
      <c r="A53" s="9"/>
      <c r="B53" s="81" t="s">
        <v>85</v>
      </c>
      <c r="C53" s="47"/>
      <c r="D53" s="47"/>
      <c r="E53" s="82" t="s">
        <v>23</v>
      </c>
      <c r="F53" s="82" t="s">
        <v>23</v>
      </c>
      <c r="G53" s="49" t="s">
        <v>24</v>
      </c>
      <c r="H53" s="49" t="s">
        <v>25</v>
      </c>
      <c r="I53" s="49" t="s">
        <v>24</v>
      </c>
      <c r="J53" s="49" t="s">
        <v>25</v>
      </c>
      <c r="K53" s="49" t="s">
        <v>24</v>
      </c>
      <c r="L53" s="49" t="s">
        <v>25</v>
      </c>
      <c r="M53" s="49" t="s">
        <v>24</v>
      </c>
      <c r="N53" s="49" t="s">
        <v>25</v>
      </c>
      <c r="O53" s="49" t="s">
        <v>24</v>
      </c>
      <c r="P53" s="49" t="s">
        <v>25</v>
      </c>
      <c r="Q53" s="9"/>
      <c r="R53" s="9"/>
      <c r="S53" s="9"/>
      <c r="T53" s="9"/>
      <c r="U53" s="9"/>
      <c r="V53" s="9"/>
      <c r="W53" s="9"/>
      <c r="X53" s="9"/>
      <c r="Y53" s="16"/>
      <c r="Z53" s="16"/>
      <c r="AA53" s="16"/>
      <c r="AB53" s="16"/>
      <c r="AC53" s="16"/>
      <c r="AD53" s="16"/>
    </row>
    <row r="54" ht="24.75" customHeight="1">
      <c r="A54" s="9"/>
      <c r="B54" s="50" t="s">
        <v>86</v>
      </c>
      <c r="C54" s="51" t="s">
        <v>87</v>
      </c>
      <c r="D54" s="50" t="s">
        <v>88</v>
      </c>
      <c r="E54" s="66">
        <f>'5_GPP'!I17</f>
        <v>0</v>
      </c>
      <c r="F54" s="66" t="str">
        <f>'5_GPP'!J17</f>
        <v>#DIV/0!</v>
      </c>
      <c r="G54" s="53"/>
      <c r="H54" s="53"/>
      <c r="I54" s="53"/>
      <c r="J54" s="53"/>
      <c r="K54" s="53"/>
      <c r="L54" s="53"/>
      <c r="M54" s="53"/>
      <c r="N54" s="53"/>
      <c r="O54" s="53"/>
      <c r="P54" s="53"/>
      <c r="Q54" s="9"/>
      <c r="R54" s="9"/>
      <c r="S54" s="9"/>
      <c r="T54" s="9"/>
      <c r="U54" s="9"/>
      <c r="V54" s="9"/>
      <c r="W54" s="9"/>
      <c r="X54" s="9"/>
      <c r="Y54" s="16"/>
      <c r="Z54" s="16"/>
      <c r="AA54" s="16"/>
      <c r="AB54" s="16"/>
      <c r="AC54" s="16"/>
      <c r="AD54" s="16"/>
    </row>
    <row r="55" ht="24.75" customHeight="1">
      <c r="A55" s="9"/>
      <c r="B55" s="50" t="s">
        <v>89</v>
      </c>
      <c r="C55" s="51" t="s">
        <v>90</v>
      </c>
      <c r="D55" s="50" t="s">
        <v>88</v>
      </c>
      <c r="E55" s="66">
        <f>SUM('5_GPP'!I29)</f>
        <v>0</v>
      </c>
      <c r="F55" s="66" t="str">
        <f>'5_GPP'!J29</f>
        <v>#DIV/0!</v>
      </c>
      <c r="G55" s="53"/>
      <c r="H55" s="53"/>
      <c r="I55" s="53"/>
      <c r="J55" s="53"/>
      <c r="K55" s="53"/>
      <c r="L55" s="53"/>
      <c r="M55" s="53"/>
      <c r="N55" s="53"/>
      <c r="O55" s="53"/>
      <c r="P55" s="53"/>
      <c r="Q55" s="9"/>
      <c r="R55" s="9"/>
      <c r="S55" s="9"/>
      <c r="T55" s="9"/>
      <c r="U55" s="9"/>
      <c r="V55" s="9"/>
      <c r="W55" s="9"/>
      <c r="X55" s="9"/>
      <c r="Y55" s="16"/>
      <c r="Z55" s="16"/>
      <c r="AA55" s="16"/>
      <c r="AB55" s="16"/>
      <c r="AC55" s="16"/>
      <c r="AD55" s="16"/>
    </row>
    <row r="56" ht="24.75" customHeight="1">
      <c r="A56" s="9"/>
      <c r="B56" s="50" t="s">
        <v>91</v>
      </c>
      <c r="C56" s="51" t="s">
        <v>92</v>
      </c>
      <c r="D56" s="50" t="s">
        <v>88</v>
      </c>
      <c r="E56" s="66">
        <f>SUM('5_GPP'!I36)</f>
        <v>0</v>
      </c>
      <c r="F56" s="66" t="str">
        <f>'5_GPP'!J36</f>
        <v>#DIV/0!</v>
      </c>
      <c r="G56" s="53"/>
      <c r="H56" s="53"/>
      <c r="I56" s="53"/>
      <c r="J56" s="53"/>
      <c r="K56" s="53"/>
      <c r="L56" s="53"/>
      <c r="M56" s="53"/>
      <c r="N56" s="53"/>
      <c r="O56" s="53"/>
      <c r="P56" s="53"/>
      <c r="Q56" s="9"/>
      <c r="R56" s="9"/>
      <c r="S56" s="9"/>
      <c r="T56" s="9"/>
      <c r="U56" s="9"/>
      <c r="V56" s="9"/>
      <c r="W56" s="9"/>
      <c r="X56" s="9"/>
      <c r="Y56" s="16"/>
      <c r="Z56" s="16"/>
      <c r="AA56" s="16"/>
      <c r="AB56" s="16"/>
      <c r="AC56" s="16"/>
      <c r="AD56" s="16"/>
    </row>
    <row r="57" ht="24.75" customHeight="1">
      <c r="A57" s="9"/>
      <c r="B57" s="50" t="s">
        <v>93</v>
      </c>
      <c r="C57" s="51" t="s">
        <v>94</v>
      </c>
      <c r="D57" s="50" t="s">
        <v>88</v>
      </c>
      <c r="E57" s="66">
        <f>SUM('5_GPP'!I43)</f>
        <v>0</v>
      </c>
      <c r="F57" s="66" t="str">
        <f>'5_GPP'!J43</f>
        <v>#DIV/0!</v>
      </c>
      <c r="G57" s="53"/>
      <c r="H57" s="53"/>
      <c r="I57" s="53"/>
      <c r="J57" s="53"/>
      <c r="K57" s="53"/>
      <c r="L57" s="53"/>
      <c r="M57" s="53"/>
      <c r="N57" s="53"/>
      <c r="O57" s="53"/>
      <c r="P57" s="53"/>
      <c r="Q57" s="9"/>
      <c r="R57" s="9"/>
      <c r="S57" s="9"/>
      <c r="T57" s="9"/>
      <c r="U57" s="9"/>
      <c r="V57" s="9"/>
      <c r="W57" s="9"/>
      <c r="X57" s="9"/>
      <c r="Y57" s="16"/>
      <c r="Z57" s="16"/>
      <c r="AA57" s="16"/>
      <c r="AB57" s="16"/>
      <c r="AC57" s="16"/>
      <c r="AD57" s="16"/>
    </row>
    <row r="58" ht="24.75" customHeight="1">
      <c r="A58" s="9"/>
      <c r="B58" s="50" t="s">
        <v>95</v>
      </c>
      <c r="C58" s="51" t="s">
        <v>96</v>
      </c>
      <c r="D58" s="50" t="s">
        <v>88</v>
      </c>
      <c r="E58" s="66">
        <f>SUM('5_GPP'!I56)</f>
        <v>0</v>
      </c>
      <c r="F58" s="66" t="str">
        <f>'5_GPP'!J56</f>
        <v>#DIV/0!</v>
      </c>
      <c r="G58" s="53"/>
      <c r="H58" s="53"/>
      <c r="I58" s="53"/>
      <c r="J58" s="53"/>
      <c r="K58" s="53"/>
      <c r="L58" s="53"/>
      <c r="M58" s="53"/>
      <c r="N58" s="53"/>
      <c r="O58" s="53"/>
      <c r="P58" s="53"/>
      <c r="Q58" s="9"/>
      <c r="R58" s="9"/>
      <c r="S58" s="9"/>
      <c r="T58" s="9"/>
      <c r="U58" s="9"/>
      <c r="V58" s="9"/>
      <c r="W58" s="9"/>
      <c r="X58" s="9"/>
      <c r="Y58" s="16"/>
      <c r="Z58" s="16"/>
      <c r="AA58" s="16"/>
      <c r="AB58" s="16"/>
      <c r="AC58" s="16"/>
      <c r="AD58" s="16"/>
    </row>
    <row r="59" ht="39.75" customHeight="1">
      <c r="A59" s="9"/>
      <c r="B59" s="56" t="s">
        <v>97</v>
      </c>
      <c r="C59" s="47"/>
      <c r="D59" s="43"/>
      <c r="E59" s="67">
        <f t="shared" ref="E59:P59" si="5">SUM(E54:E58)</f>
        <v>0</v>
      </c>
      <c r="F59" s="67" t="str">
        <f t="shared" si="5"/>
        <v>#DIV/0!</v>
      </c>
      <c r="G59" s="58">
        <f t="shared" si="5"/>
        <v>0</v>
      </c>
      <c r="H59" s="59">
        <f t="shared" si="5"/>
        <v>0</v>
      </c>
      <c r="I59" s="58">
        <f t="shared" si="5"/>
        <v>0</v>
      </c>
      <c r="J59" s="59">
        <f t="shared" si="5"/>
        <v>0</v>
      </c>
      <c r="K59" s="58">
        <f t="shared" si="5"/>
        <v>0</v>
      </c>
      <c r="L59" s="59">
        <f t="shared" si="5"/>
        <v>0</v>
      </c>
      <c r="M59" s="58">
        <f t="shared" si="5"/>
        <v>0</v>
      </c>
      <c r="N59" s="59">
        <f t="shared" si="5"/>
        <v>0</v>
      </c>
      <c r="O59" s="58">
        <f t="shared" si="5"/>
        <v>0</v>
      </c>
      <c r="P59" s="59">
        <f t="shared" si="5"/>
        <v>0</v>
      </c>
      <c r="Q59" s="9"/>
      <c r="R59" s="9"/>
      <c r="S59" s="9"/>
      <c r="T59" s="9"/>
      <c r="U59" s="9"/>
      <c r="V59" s="9"/>
      <c r="W59" s="9"/>
      <c r="X59" s="9"/>
      <c r="Y59" s="16"/>
      <c r="Z59" s="16"/>
      <c r="AA59" s="16"/>
      <c r="AB59" s="16"/>
      <c r="AC59" s="16"/>
      <c r="AD59" s="16"/>
    </row>
    <row r="60" ht="15.75" customHeight="1">
      <c r="A60" s="9"/>
      <c r="B60" s="68"/>
      <c r="C60" s="69"/>
      <c r="D60" s="69"/>
      <c r="E60" s="70"/>
      <c r="F60" s="70"/>
      <c r="G60" s="9"/>
      <c r="H60" s="9"/>
      <c r="I60" s="9"/>
      <c r="J60" s="9"/>
      <c r="K60" s="9"/>
      <c r="L60" s="9"/>
      <c r="M60" s="9"/>
      <c r="N60" s="9"/>
      <c r="O60" s="9"/>
      <c r="P60" s="9"/>
      <c r="Q60" s="9"/>
      <c r="R60" s="9"/>
      <c r="S60" s="9"/>
      <c r="T60" s="9"/>
      <c r="U60" s="9"/>
      <c r="V60" s="9"/>
      <c r="W60" s="9"/>
      <c r="X60" s="9"/>
      <c r="Y60" s="16"/>
      <c r="Z60" s="16"/>
      <c r="AA60" s="16"/>
      <c r="AB60" s="16"/>
      <c r="AC60" s="16"/>
      <c r="AD60" s="16"/>
    </row>
    <row r="61" ht="39.75" customHeight="1">
      <c r="A61" s="9"/>
      <c r="B61" s="62"/>
      <c r="C61" s="40"/>
      <c r="D61" s="40"/>
      <c r="E61" s="83" t="s">
        <v>15</v>
      </c>
      <c r="F61" s="83" t="s">
        <v>16</v>
      </c>
      <c r="G61" s="42" t="s">
        <v>17</v>
      </c>
      <c r="H61" s="43"/>
      <c r="I61" s="44" t="s">
        <v>18</v>
      </c>
      <c r="J61" s="43"/>
      <c r="K61" s="45" t="s">
        <v>19</v>
      </c>
      <c r="L61" s="43"/>
      <c r="M61" s="45" t="s">
        <v>20</v>
      </c>
      <c r="N61" s="43"/>
      <c r="O61" s="45" t="s">
        <v>21</v>
      </c>
      <c r="P61" s="43"/>
      <c r="Q61" s="9"/>
      <c r="R61" s="9"/>
      <c r="S61" s="9"/>
      <c r="T61" s="9"/>
      <c r="U61" s="9"/>
      <c r="V61" s="9"/>
      <c r="W61" s="9"/>
      <c r="X61" s="9"/>
      <c r="Y61" s="16"/>
      <c r="Z61" s="16"/>
      <c r="AA61" s="16"/>
      <c r="AB61" s="16"/>
      <c r="AC61" s="16"/>
      <c r="AD61" s="16"/>
    </row>
    <row r="62" ht="39.75" customHeight="1">
      <c r="A62" s="9"/>
      <c r="B62" s="84" t="s">
        <v>98</v>
      </c>
      <c r="C62" s="47"/>
      <c r="D62" s="43"/>
      <c r="E62" s="83" t="s">
        <v>23</v>
      </c>
      <c r="F62" s="83" t="s">
        <v>23</v>
      </c>
      <c r="G62" s="49" t="s">
        <v>24</v>
      </c>
      <c r="H62" s="49" t="s">
        <v>25</v>
      </c>
      <c r="I62" s="49" t="s">
        <v>24</v>
      </c>
      <c r="J62" s="49" t="s">
        <v>25</v>
      </c>
      <c r="K62" s="49" t="s">
        <v>24</v>
      </c>
      <c r="L62" s="49" t="s">
        <v>25</v>
      </c>
      <c r="M62" s="49" t="s">
        <v>24</v>
      </c>
      <c r="N62" s="49" t="s">
        <v>25</v>
      </c>
      <c r="O62" s="49" t="s">
        <v>24</v>
      </c>
      <c r="P62" s="49" t="s">
        <v>25</v>
      </c>
      <c r="Q62" s="9"/>
      <c r="R62" s="9"/>
      <c r="S62" s="9"/>
      <c r="T62" s="9"/>
      <c r="U62" s="9"/>
      <c r="V62" s="9"/>
      <c r="W62" s="9"/>
      <c r="X62" s="9"/>
      <c r="Y62" s="16"/>
      <c r="Z62" s="16"/>
      <c r="AA62" s="16"/>
      <c r="AB62" s="16"/>
      <c r="AC62" s="16"/>
      <c r="AD62" s="16"/>
    </row>
    <row r="63" ht="25.5" customHeight="1">
      <c r="A63" s="9"/>
      <c r="B63" s="50" t="s">
        <v>99</v>
      </c>
      <c r="C63" s="51" t="s">
        <v>100</v>
      </c>
      <c r="D63" s="50" t="s">
        <v>101</v>
      </c>
      <c r="E63" s="66">
        <f>+'6_ANIMACIÓN '!H12</f>
        <v>0</v>
      </c>
      <c r="F63" s="66" t="str">
        <f>'6_ANIMACIÓN '!I12</f>
        <v>#DIV/0!</v>
      </c>
      <c r="G63" s="53"/>
      <c r="H63" s="53"/>
      <c r="I63" s="53"/>
      <c r="J63" s="53"/>
      <c r="K63" s="53"/>
      <c r="L63" s="53"/>
      <c r="M63" s="53"/>
      <c r="N63" s="53"/>
      <c r="O63" s="53"/>
      <c r="P63" s="53"/>
      <c r="Q63" s="9"/>
      <c r="R63" s="9"/>
      <c r="S63" s="9"/>
      <c r="T63" s="9"/>
      <c r="U63" s="9"/>
      <c r="V63" s="9"/>
      <c r="W63" s="9"/>
      <c r="X63" s="9"/>
      <c r="Y63" s="16"/>
      <c r="Z63" s="16"/>
      <c r="AA63" s="16"/>
      <c r="AB63" s="16"/>
      <c r="AC63" s="16"/>
      <c r="AD63" s="16"/>
    </row>
    <row r="64" ht="24.75" customHeight="1">
      <c r="A64" s="9"/>
      <c r="B64" s="50" t="s">
        <v>102</v>
      </c>
      <c r="C64" s="51" t="s">
        <v>103</v>
      </c>
      <c r="D64" s="50" t="s">
        <v>101</v>
      </c>
      <c r="E64" s="66">
        <f>+'6_ANIMACIÓN '!H19</f>
        <v>0</v>
      </c>
      <c r="F64" s="66" t="str">
        <f>'6_ANIMACIÓN '!I19</f>
        <v>#DIV/0!</v>
      </c>
      <c r="G64" s="53"/>
      <c r="H64" s="53"/>
      <c r="I64" s="53"/>
      <c r="J64" s="53"/>
      <c r="K64" s="53"/>
      <c r="L64" s="53"/>
      <c r="M64" s="53"/>
      <c r="N64" s="53"/>
      <c r="O64" s="53"/>
      <c r="P64" s="53"/>
      <c r="Q64" s="9"/>
      <c r="R64" s="9"/>
      <c r="S64" s="9"/>
      <c r="T64" s="9"/>
      <c r="U64" s="9"/>
      <c r="V64" s="9"/>
      <c r="W64" s="9"/>
      <c r="X64" s="9"/>
      <c r="Y64" s="16"/>
      <c r="Z64" s="16"/>
      <c r="AA64" s="16"/>
      <c r="AB64" s="16"/>
      <c r="AC64" s="16"/>
      <c r="AD64" s="16"/>
    </row>
    <row r="65" ht="25.5" customHeight="1">
      <c r="A65" s="9"/>
      <c r="B65" s="50" t="s">
        <v>104</v>
      </c>
      <c r="C65" s="78" t="s">
        <v>105</v>
      </c>
      <c r="D65" s="50" t="s">
        <v>101</v>
      </c>
      <c r="E65" s="66">
        <f>+'6_ANIMACIÓN '!H31</f>
        <v>0</v>
      </c>
      <c r="F65" s="66" t="str">
        <f>'6_ANIMACIÓN '!I31</f>
        <v>#DIV/0!</v>
      </c>
      <c r="G65" s="53"/>
      <c r="H65" s="53"/>
      <c r="I65" s="53"/>
      <c r="J65" s="53"/>
      <c r="K65" s="53"/>
      <c r="L65" s="53"/>
      <c r="M65" s="53"/>
      <c r="N65" s="53"/>
      <c r="O65" s="53"/>
      <c r="P65" s="53"/>
      <c r="Q65" s="9"/>
      <c r="R65" s="9"/>
      <c r="S65" s="9"/>
      <c r="T65" s="9"/>
      <c r="U65" s="9"/>
      <c r="V65" s="9"/>
      <c r="W65" s="9"/>
      <c r="X65" s="9"/>
      <c r="Y65" s="16"/>
      <c r="Z65" s="16"/>
      <c r="AA65" s="16"/>
      <c r="AB65" s="16"/>
      <c r="AC65" s="16"/>
      <c r="AD65" s="16"/>
    </row>
    <row r="66" ht="21.75" customHeight="1">
      <c r="A66" s="9"/>
      <c r="B66" s="50" t="s">
        <v>106</v>
      </c>
      <c r="C66" s="51" t="s">
        <v>107</v>
      </c>
      <c r="D66" s="50" t="s">
        <v>101</v>
      </c>
      <c r="E66" s="66">
        <f>+'6_ANIMACIÓN '!H40</f>
        <v>0</v>
      </c>
      <c r="F66" s="66" t="str">
        <f>'6_ANIMACIÓN '!I40</f>
        <v>#DIV/0!</v>
      </c>
      <c r="G66" s="53"/>
      <c r="H66" s="53"/>
      <c r="I66" s="53"/>
      <c r="J66" s="53"/>
      <c r="K66" s="53"/>
      <c r="L66" s="53"/>
      <c r="M66" s="53"/>
      <c r="N66" s="53"/>
      <c r="O66" s="53"/>
      <c r="P66" s="53"/>
      <c r="Q66" s="9"/>
      <c r="R66" s="9"/>
      <c r="S66" s="9"/>
      <c r="T66" s="9"/>
      <c r="U66" s="9"/>
      <c r="V66" s="9"/>
      <c r="W66" s="9"/>
      <c r="X66" s="9"/>
      <c r="Y66" s="16"/>
      <c r="Z66" s="16"/>
      <c r="AA66" s="16"/>
      <c r="AB66" s="16"/>
      <c r="AC66" s="16"/>
      <c r="AD66" s="16"/>
    </row>
    <row r="67" ht="21.75" customHeight="1">
      <c r="A67" s="9"/>
      <c r="B67" s="50" t="s">
        <v>108</v>
      </c>
      <c r="C67" s="51" t="s">
        <v>109</v>
      </c>
      <c r="D67" s="50" t="s">
        <v>101</v>
      </c>
      <c r="E67" s="66">
        <f>+'6_ANIMACIÓN '!H47</f>
        <v>0</v>
      </c>
      <c r="F67" s="66" t="str">
        <f>'6_ANIMACIÓN '!I47</f>
        <v>#DIV/0!</v>
      </c>
      <c r="G67" s="53"/>
      <c r="H67" s="53"/>
      <c r="I67" s="53"/>
      <c r="J67" s="53"/>
      <c r="K67" s="53"/>
      <c r="L67" s="53"/>
      <c r="M67" s="53"/>
      <c r="N67" s="53"/>
      <c r="O67" s="53"/>
      <c r="P67" s="53"/>
      <c r="Q67" s="9"/>
      <c r="R67" s="9"/>
      <c r="S67" s="9"/>
      <c r="T67" s="9"/>
      <c r="U67" s="9"/>
      <c r="V67" s="9"/>
      <c r="W67" s="9"/>
      <c r="X67" s="9"/>
      <c r="Y67" s="16"/>
      <c r="Z67" s="16"/>
      <c r="AA67" s="16"/>
      <c r="AB67" s="16"/>
      <c r="AC67" s="16"/>
      <c r="AD67" s="16"/>
    </row>
    <row r="68" ht="26.25" customHeight="1">
      <c r="A68" s="9"/>
      <c r="B68" s="50" t="s">
        <v>110</v>
      </c>
      <c r="C68" s="51" t="s">
        <v>111</v>
      </c>
      <c r="D68" s="50" t="s">
        <v>101</v>
      </c>
      <c r="E68" s="66">
        <f>+'6_ANIMACIÓN '!H59</f>
        <v>0</v>
      </c>
      <c r="F68" s="66" t="str">
        <f>'6_ANIMACIÓN '!I59</f>
        <v>#DIV/0!</v>
      </c>
      <c r="G68" s="53"/>
      <c r="H68" s="53"/>
      <c r="I68" s="53"/>
      <c r="J68" s="53"/>
      <c r="K68" s="53"/>
      <c r="L68" s="53"/>
      <c r="M68" s="53"/>
      <c r="N68" s="53"/>
      <c r="O68" s="53"/>
      <c r="P68" s="53"/>
      <c r="Q68" s="9"/>
      <c r="R68" s="9"/>
      <c r="S68" s="9"/>
      <c r="T68" s="9"/>
      <c r="U68" s="9"/>
      <c r="V68" s="9"/>
      <c r="W68" s="9"/>
      <c r="X68" s="9"/>
      <c r="Y68" s="16"/>
      <c r="Z68" s="16"/>
      <c r="AA68" s="16"/>
      <c r="AB68" s="16"/>
      <c r="AC68" s="16"/>
      <c r="AD68" s="16"/>
    </row>
    <row r="69" ht="25.5" customHeight="1">
      <c r="A69" s="9"/>
      <c r="B69" s="50" t="s">
        <v>112</v>
      </c>
      <c r="C69" s="51" t="s">
        <v>113</v>
      </c>
      <c r="D69" s="50" t="s">
        <v>101</v>
      </c>
      <c r="E69" s="66">
        <f>+'6_ANIMACIÓN '!H79</f>
        <v>0</v>
      </c>
      <c r="F69" s="66" t="str">
        <f>'6_ANIMACIÓN '!I79</f>
        <v>#DIV/0!</v>
      </c>
      <c r="G69" s="53"/>
      <c r="H69" s="53"/>
      <c r="I69" s="53"/>
      <c r="J69" s="53"/>
      <c r="K69" s="53"/>
      <c r="L69" s="53"/>
      <c r="M69" s="53"/>
      <c r="N69" s="53"/>
      <c r="O69" s="53"/>
      <c r="P69" s="53"/>
      <c r="Q69" s="9"/>
      <c r="R69" s="9"/>
      <c r="S69" s="9"/>
      <c r="T69" s="9"/>
      <c r="U69" s="9"/>
      <c r="V69" s="9"/>
      <c r="W69" s="9"/>
      <c r="X69" s="9"/>
      <c r="Y69" s="16"/>
      <c r="Z69" s="16"/>
      <c r="AA69" s="16"/>
      <c r="AB69" s="16"/>
      <c r="AC69" s="16"/>
      <c r="AD69" s="16"/>
    </row>
    <row r="70" ht="15.75" customHeight="1">
      <c r="A70" s="9"/>
      <c r="B70" s="50" t="s">
        <v>114</v>
      </c>
      <c r="C70" s="78" t="s">
        <v>115</v>
      </c>
      <c r="D70" s="50" t="s">
        <v>101</v>
      </c>
      <c r="E70" s="66">
        <f>+'6_ANIMACIÓN '!H90</f>
        <v>0</v>
      </c>
      <c r="F70" s="66" t="str">
        <f>'6_ANIMACIÓN '!I90</f>
        <v>#DIV/0!</v>
      </c>
      <c r="G70" s="53"/>
      <c r="H70" s="53"/>
      <c r="I70" s="53"/>
      <c r="J70" s="53"/>
      <c r="K70" s="53"/>
      <c r="L70" s="53"/>
      <c r="M70" s="53"/>
      <c r="N70" s="53"/>
      <c r="O70" s="53"/>
      <c r="P70" s="53"/>
      <c r="Q70" s="9"/>
      <c r="R70" s="9"/>
      <c r="S70" s="9"/>
      <c r="T70" s="9"/>
      <c r="U70" s="9"/>
      <c r="V70" s="9"/>
      <c r="W70" s="9"/>
      <c r="X70" s="9"/>
      <c r="Y70" s="16"/>
      <c r="Z70" s="16"/>
      <c r="AA70" s="16"/>
      <c r="AB70" s="16"/>
      <c r="AC70" s="16"/>
      <c r="AD70" s="16"/>
    </row>
    <row r="71" ht="15.75" customHeight="1">
      <c r="A71" s="9"/>
      <c r="B71" s="50" t="s">
        <v>116</v>
      </c>
      <c r="C71" s="78" t="s">
        <v>117</v>
      </c>
      <c r="D71" s="50" t="s">
        <v>101</v>
      </c>
      <c r="E71" s="66">
        <f>+'6_ANIMACIÓN '!H98</f>
        <v>0</v>
      </c>
      <c r="F71" s="66" t="str">
        <f>'6_ANIMACIÓN '!I98</f>
        <v>#DIV/0!</v>
      </c>
      <c r="G71" s="53"/>
      <c r="H71" s="53"/>
      <c r="I71" s="53"/>
      <c r="J71" s="53"/>
      <c r="K71" s="53"/>
      <c r="L71" s="53"/>
      <c r="M71" s="53"/>
      <c r="N71" s="53"/>
      <c r="O71" s="53"/>
      <c r="P71" s="53"/>
      <c r="Q71" s="9"/>
      <c r="R71" s="9"/>
      <c r="S71" s="9"/>
      <c r="T71" s="9"/>
      <c r="U71" s="9"/>
      <c r="V71" s="9"/>
      <c r="W71" s="9"/>
      <c r="X71" s="9"/>
      <c r="Y71" s="16"/>
      <c r="Z71" s="16"/>
      <c r="AA71" s="16"/>
      <c r="AB71" s="16"/>
      <c r="AC71" s="16"/>
      <c r="AD71" s="16"/>
    </row>
    <row r="72" ht="24.0" customHeight="1">
      <c r="A72" s="9"/>
      <c r="B72" s="50" t="s">
        <v>118</v>
      </c>
      <c r="C72" s="85" t="s">
        <v>119</v>
      </c>
      <c r="D72" s="86" t="s">
        <v>101</v>
      </c>
      <c r="E72" s="87">
        <f>+'6_ANIMACIÓN '!H111</f>
        <v>0</v>
      </c>
      <c r="F72" s="87" t="str">
        <f>'6_ANIMACIÓN '!I111</f>
        <v>#DIV/0!</v>
      </c>
      <c r="G72" s="53"/>
      <c r="H72" s="53"/>
      <c r="I72" s="53"/>
      <c r="J72" s="53"/>
      <c r="K72" s="53"/>
      <c r="L72" s="53"/>
      <c r="M72" s="53"/>
      <c r="N72" s="53"/>
      <c r="O72" s="53"/>
      <c r="P72" s="53"/>
      <c r="Q72" s="9"/>
      <c r="R72" s="9"/>
      <c r="S72" s="9"/>
      <c r="T72" s="9"/>
      <c r="U72" s="9"/>
      <c r="V72" s="9"/>
      <c r="W72" s="9"/>
      <c r="X72" s="9"/>
      <c r="Y72" s="16"/>
      <c r="Z72" s="16"/>
      <c r="AA72" s="16"/>
      <c r="AB72" s="16"/>
      <c r="AC72" s="16"/>
      <c r="AD72" s="16"/>
    </row>
    <row r="73" ht="30.75" customHeight="1">
      <c r="A73" s="9"/>
      <c r="B73" s="88" t="s">
        <v>120</v>
      </c>
      <c r="C73" s="78" t="s">
        <v>121</v>
      </c>
      <c r="D73" s="50" t="s">
        <v>101</v>
      </c>
      <c r="E73" s="66">
        <f>+'6_ANIMACIÓN '!H119</f>
        <v>0</v>
      </c>
      <c r="F73" s="66" t="str">
        <f>'6_ANIMACIÓN '!I119</f>
        <v>#DIV/0!</v>
      </c>
      <c r="G73" s="53"/>
      <c r="H73" s="53"/>
      <c r="I73" s="53"/>
      <c r="J73" s="53"/>
      <c r="K73" s="53"/>
      <c r="L73" s="53"/>
      <c r="M73" s="53"/>
      <c r="N73" s="53"/>
      <c r="O73" s="53"/>
      <c r="P73" s="53"/>
      <c r="Q73" s="9"/>
      <c r="R73" s="9"/>
      <c r="S73" s="9"/>
      <c r="T73" s="9"/>
      <c r="U73" s="9"/>
      <c r="V73" s="9"/>
      <c r="W73" s="9"/>
      <c r="X73" s="9"/>
      <c r="Y73" s="16"/>
      <c r="Z73" s="16"/>
      <c r="AA73" s="16"/>
      <c r="AB73" s="16"/>
      <c r="AC73" s="16"/>
      <c r="AD73" s="16"/>
    </row>
    <row r="74" ht="27.0" customHeight="1">
      <c r="A74" s="9"/>
      <c r="B74" s="88" t="s">
        <v>122</v>
      </c>
      <c r="C74" s="51" t="s">
        <v>123</v>
      </c>
      <c r="D74" s="50" t="s">
        <v>101</v>
      </c>
      <c r="E74" s="66">
        <f>+'6_ANIMACIÓN '!H127</f>
        <v>0</v>
      </c>
      <c r="F74" s="66" t="str">
        <f>'6_ANIMACIÓN '!I127</f>
        <v>#DIV/0!</v>
      </c>
      <c r="G74" s="53"/>
      <c r="H74" s="53"/>
      <c r="I74" s="53"/>
      <c r="J74" s="53"/>
      <c r="K74" s="53"/>
      <c r="L74" s="53"/>
      <c r="M74" s="53"/>
      <c r="N74" s="53"/>
      <c r="O74" s="53"/>
      <c r="P74" s="53"/>
      <c r="Q74" s="9"/>
      <c r="R74" s="9"/>
      <c r="S74" s="9"/>
      <c r="T74" s="9"/>
      <c r="U74" s="9"/>
      <c r="V74" s="9"/>
      <c r="W74" s="9"/>
      <c r="X74" s="9"/>
      <c r="Y74" s="16"/>
      <c r="Z74" s="16"/>
      <c r="AA74" s="16"/>
      <c r="AB74" s="16"/>
      <c r="AC74" s="16"/>
      <c r="AD74" s="16"/>
    </row>
    <row r="75" ht="39.75" customHeight="1">
      <c r="A75" s="9"/>
      <c r="B75" s="56" t="s">
        <v>124</v>
      </c>
      <c r="C75" s="47"/>
      <c r="D75" s="43"/>
      <c r="E75" s="89">
        <f t="shared" ref="E75:P75" si="6">SUM(E63:E74)</f>
        <v>0</v>
      </c>
      <c r="F75" s="89" t="str">
        <f t="shared" si="6"/>
        <v>#DIV/0!</v>
      </c>
      <c r="G75" s="58">
        <f t="shared" si="6"/>
        <v>0</v>
      </c>
      <c r="H75" s="59">
        <f t="shared" si="6"/>
        <v>0</v>
      </c>
      <c r="I75" s="58">
        <f t="shared" si="6"/>
        <v>0</v>
      </c>
      <c r="J75" s="59">
        <f t="shared" si="6"/>
        <v>0</v>
      </c>
      <c r="K75" s="58">
        <f t="shared" si="6"/>
        <v>0</v>
      </c>
      <c r="L75" s="59">
        <f t="shared" si="6"/>
        <v>0</v>
      </c>
      <c r="M75" s="58">
        <f t="shared" si="6"/>
        <v>0</v>
      </c>
      <c r="N75" s="59">
        <f t="shared" si="6"/>
        <v>0</v>
      </c>
      <c r="O75" s="58">
        <f t="shared" si="6"/>
        <v>0</v>
      </c>
      <c r="P75" s="59">
        <f t="shared" si="6"/>
        <v>0</v>
      </c>
      <c r="Q75" s="9"/>
      <c r="R75" s="9"/>
      <c r="S75" s="9"/>
      <c r="T75" s="9"/>
      <c r="U75" s="9"/>
      <c r="V75" s="9"/>
      <c r="W75" s="9"/>
      <c r="X75" s="9"/>
      <c r="Y75" s="16"/>
      <c r="Z75" s="16"/>
      <c r="AA75" s="16"/>
      <c r="AB75" s="16"/>
      <c r="AC75" s="16"/>
      <c r="AD75" s="16"/>
    </row>
    <row r="76" ht="15.75" customHeight="1">
      <c r="A76" s="9"/>
      <c r="B76" s="14"/>
      <c r="C76" s="9"/>
      <c r="D76" s="9"/>
      <c r="E76" s="15"/>
      <c r="F76" s="15"/>
      <c r="G76" s="9"/>
      <c r="H76" s="9"/>
      <c r="I76" s="9"/>
      <c r="J76" s="9"/>
      <c r="K76" s="9"/>
      <c r="L76" s="9"/>
      <c r="M76" s="9"/>
      <c r="N76" s="9"/>
      <c r="O76" s="9"/>
      <c r="P76" s="9"/>
      <c r="Q76" s="9"/>
      <c r="R76" s="9"/>
      <c r="S76" s="9"/>
      <c r="T76" s="9"/>
      <c r="U76" s="9"/>
      <c r="V76" s="9"/>
      <c r="W76" s="9"/>
      <c r="X76" s="9"/>
      <c r="Y76" s="16"/>
      <c r="Z76" s="16"/>
      <c r="AA76" s="16"/>
      <c r="AB76" s="16"/>
      <c r="AC76" s="16"/>
      <c r="AD76" s="16"/>
    </row>
    <row r="77" ht="39.75" customHeight="1">
      <c r="A77" s="34"/>
      <c r="B77" s="62"/>
      <c r="C77" s="40"/>
      <c r="D77" s="40"/>
      <c r="E77" s="90" t="s">
        <v>15</v>
      </c>
      <c r="F77" s="90" t="s">
        <v>16</v>
      </c>
      <c r="G77" s="42" t="s">
        <v>17</v>
      </c>
      <c r="H77" s="43"/>
      <c r="I77" s="44" t="s">
        <v>18</v>
      </c>
      <c r="J77" s="43"/>
      <c r="K77" s="45" t="s">
        <v>19</v>
      </c>
      <c r="L77" s="43"/>
      <c r="M77" s="45" t="s">
        <v>20</v>
      </c>
      <c r="N77" s="43"/>
      <c r="O77" s="45" t="s">
        <v>21</v>
      </c>
      <c r="P77" s="43"/>
      <c r="Q77" s="39"/>
      <c r="R77" s="34"/>
      <c r="S77" s="34"/>
      <c r="T77" s="34"/>
      <c r="U77" s="34"/>
      <c r="V77" s="34"/>
      <c r="W77" s="34"/>
      <c r="X77" s="34"/>
      <c r="Y77" s="16"/>
      <c r="Z77" s="16"/>
      <c r="AA77" s="16"/>
      <c r="AB77" s="16"/>
      <c r="AC77" s="16"/>
      <c r="AD77" s="16"/>
    </row>
    <row r="78" ht="39.75" customHeight="1">
      <c r="A78" s="9"/>
      <c r="B78" s="91" t="s">
        <v>125</v>
      </c>
      <c r="C78" s="47"/>
      <c r="D78" s="43"/>
      <c r="E78" s="92" t="s">
        <v>23</v>
      </c>
      <c r="F78" s="92" t="s">
        <v>23</v>
      </c>
      <c r="G78" s="49" t="s">
        <v>24</v>
      </c>
      <c r="H78" s="49" t="s">
        <v>25</v>
      </c>
      <c r="I78" s="49" t="s">
        <v>24</v>
      </c>
      <c r="J78" s="49" t="s">
        <v>25</v>
      </c>
      <c r="K78" s="49" t="s">
        <v>24</v>
      </c>
      <c r="L78" s="49" t="s">
        <v>25</v>
      </c>
      <c r="M78" s="49" t="s">
        <v>24</v>
      </c>
      <c r="N78" s="49" t="s">
        <v>25</v>
      </c>
      <c r="O78" s="49" t="s">
        <v>24</v>
      </c>
      <c r="P78" s="49" t="s">
        <v>25</v>
      </c>
      <c r="Q78" s="9"/>
      <c r="R78" s="9"/>
      <c r="S78" s="9"/>
      <c r="T78" s="9"/>
      <c r="U78" s="9"/>
      <c r="V78" s="9"/>
      <c r="W78" s="9"/>
      <c r="X78" s="9"/>
      <c r="Y78" s="16"/>
      <c r="Z78" s="16"/>
      <c r="AA78" s="16"/>
      <c r="AB78" s="16"/>
      <c r="AC78" s="16"/>
      <c r="AD78" s="16"/>
    </row>
    <row r="79" ht="24.75" customHeight="1">
      <c r="A79" s="9"/>
      <c r="B79" s="50" t="s">
        <v>126</v>
      </c>
      <c r="C79" s="51" t="s">
        <v>127</v>
      </c>
      <c r="D79" s="50" t="s">
        <v>128</v>
      </c>
      <c r="E79" s="66">
        <f>SUM('7_OG'!I15)</f>
        <v>0</v>
      </c>
      <c r="F79" s="66" t="str">
        <f>'7_OG'!J15</f>
        <v>#DIV/0!</v>
      </c>
      <c r="G79" s="53"/>
      <c r="H79" s="53"/>
      <c r="I79" s="53"/>
      <c r="J79" s="53"/>
      <c r="K79" s="53"/>
      <c r="L79" s="53"/>
      <c r="M79" s="53"/>
      <c r="N79" s="53"/>
      <c r="O79" s="53"/>
      <c r="P79" s="53"/>
      <c r="Q79" s="9"/>
      <c r="R79" s="9"/>
      <c r="S79" s="9"/>
      <c r="T79" s="9"/>
      <c r="U79" s="9"/>
      <c r="V79" s="9"/>
      <c r="W79" s="9"/>
      <c r="X79" s="9"/>
      <c r="Y79" s="16"/>
      <c r="Z79" s="16"/>
      <c r="AA79" s="16"/>
      <c r="AB79" s="16"/>
      <c r="AC79" s="16"/>
      <c r="AD79" s="16"/>
    </row>
    <row r="80" ht="24.75" customHeight="1">
      <c r="A80" s="9"/>
      <c r="B80" s="50" t="s">
        <v>129</v>
      </c>
      <c r="C80" s="51" t="s">
        <v>130</v>
      </c>
      <c r="D80" s="50" t="s">
        <v>128</v>
      </c>
      <c r="E80" s="66">
        <f>SUM('7_OG'!I25)</f>
        <v>0</v>
      </c>
      <c r="F80" s="66" t="str">
        <f>'7_OG'!J25</f>
        <v>#DIV/0!</v>
      </c>
      <c r="G80" s="53"/>
      <c r="H80" s="53"/>
      <c r="I80" s="53"/>
      <c r="J80" s="53"/>
      <c r="K80" s="53"/>
      <c r="L80" s="53"/>
      <c r="M80" s="53"/>
      <c r="N80" s="53"/>
      <c r="O80" s="53"/>
      <c r="P80" s="53"/>
      <c r="Q80" s="9"/>
      <c r="R80" s="9"/>
      <c r="S80" s="9"/>
      <c r="T80" s="9"/>
      <c r="U80" s="9"/>
      <c r="V80" s="9"/>
      <c r="W80" s="9"/>
      <c r="X80" s="9"/>
      <c r="Y80" s="16"/>
      <c r="Z80" s="16"/>
      <c r="AA80" s="16"/>
      <c r="AB80" s="16"/>
      <c r="AC80" s="16"/>
      <c r="AD80" s="16"/>
    </row>
    <row r="81" ht="24.75" customHeight="1">
      <c r="A81" s="9"/>
      <c r="B81" s="50" t="s">
        <v>131</v>
      </c>
      <c r="C81" s="51" t="s">
        <v>132</v>
      </c>
      <c r="D81" s="50" t="s">
        <v>128</v>
      </c>
      <c r="E81" s="66">
        <f>SUM('7_OG'!I31)</f>
        <v>0</v>
      </c>
      <c r="F81" s="66" t="str">
        <f>'7_OG'!J31</f>
        <v>#DIV/0!</v>
      </c>
      <c r="G81" s="53"/>
      <c r="H81" s="53"/>
      <c r="I81" s="53"/>
      <c r="J81" s="53"/>
      <c r="K81" s="53"/>
      <c r="L81" s="53"/>
      <c r="M81" s="53"/>
      <c r="N81" s="53"/>
      <c r="O81" s="53"/>
      <c r="P81" s="53"/>
      <c r="Q81" s="9"/>
      <c r="R81" s="9"/>
      <c r="S81" s="9"/>
      <c r="T81" s="9"/>
      <c r="U81" s="9"/>
      <c r="V81" s="9"/>
      <c r="W81" s="9"/>
      <c r="X81" s="9"/>
      <c r="Y81" s="16"/>
      <c r="Z81" s="16"/>
      <c r="AA81" s="16"/>
      <c r="AB81" s="16"/>
      <c r="AC81" s="16"/>
      <c r="AD81" s="16"/>
    </row>
    <row r="82" ht="39.75" customHeight="1">
      <c r="A82" s="9"/>
      <c r="B82" s="56" t="s">
        <v>133</v>
      </c>
      <c r="C82" s="47"/>
      <c r="D82" s="43"/>
      <c r="E82" s="67">
        <f t="shared" ref="E82:P82" si="7">SUM(E79:E81)</f>
        <v>0</v>
      </c>
      <c r="F82" s="67" t="str">
        <f t="shared" si="7"/>
        <v>#DIV/0!</v>
      </c>
      <c r="G82" s="58">
        <f t="shared" si="7"/>
        <v>0</v>
      </c>
      <c r="H82" s="59">
        <f t="shared" si="7"/>
        <v>0</v>
      </c>
      <c r="I82" s="58">
        <f t="shared" si="7"/>
        <v>0</v>
      </c>
      <c r="J82" s="59">
        <f t="shared" si="7"/>
        <v>0</v>
      </c>
      <c r="K82" s="58">
        <f t="shared" si="7"/>
        <v>0</v>
      </c>
      <c r="L82" s="59">
        <f t="shared" si="7"/>
        <v>0</v>
      </c>
      <c r="M82" s="58">
        <f t="shared" si="7"/>
        <v>0</v>
      </c>
      <c r="N82" s="59">
        <f t="shared" si="7"/>
        <v>0</v>
      </c>
      <c r="O82" s="58">
        <f t="shared" si="7"/>
        <v>0</v>
      </c>
      <c r="P82" s="59">
        <f t="shared" si="7"/>
        <v>0</v>
      </c>
      <c r="Q82" s="9"/>
      <c r="R82" s="9"/>
      <c r="S82" s="9"/>
      <c r="T82" s="9"/>
      <c r="U82" s="9"/>
      <c r="V82" s="9"/>
      <c r="W82" s="9"/>
      <c r="X82" s="9"/>
      <c r="Y82" s="16"/>
      <c r="Z82" s="16"/>
      <c r="AA82" s="16"/>
      <c r="AB82" s="16"/>
      <c r="AC82" s="16"/>
      <c r="AD82" s="16"/>
    </row>
    <row r="83" ht="18.75" customHeight="1">
      <c r="A83" s="9"/>
      <c r="B83" s="93"/>
      <c r="C83" s="94"/>
      <c r="D83" s="94"/>
      <c r="E83" s="95"/>
      <c r="F83" s="95"/>
      <c r="G83" s="9"/>
      <c r="H83" s="9"/>
      <c r="I83" s="9"/>
      <c r="J83" s="9"/>
      <c r="K83" s="9"/>
      <c r="L83" s="9"/>
      <c r="M83" s="9"/>
      <c r="N83" s="9"/>
      <c r="O83" s="9"/>
      <c r="P83" s="9"/>
      <c r="Q83" s="9"/>
      <c r="R83" s="9"/>
      <c r="S83" s="9"/>
      <c r="T83" s="9"/>
      <c r="U83" s="9"/>
      <c r="V83" s="9"/>
      <c r="W83" s="9"/>
      <c r="X83" s="9"/>
      <c r="Y83" s="16"/>
      <c r="Z83" s="16"/>
      <c r="AA83" s="16"/>
      <c r="AB83" s="16"/>
      <c r="AC83" s="16"/>
      <c r="AD83" s="16"/>
    </row>
    <row r="84">
      <c r="A84" s="9"/>
      <c r="B84" s="93"/>
      <c r="C84" s="94"/>
      <c r="D84" s="94"/>
      <c r="E84" s="95"/>
      <c r="F84" s="95"/>
      <c r="G84" s="42" t="s">
        <v>17</v>
      </c>
      <c r="H84" s="43"/>
      <c r="I84" s="44" t="s">
        <v>18</v>
      </c>
      <c r="J84" s="43"/>
      <c r="K84" s="45" t="s">
        <v>19</v>
      </c>
      <c r="L84" s="43"/>
      <c r="M84" s="45" t="s">
        <v>20</v>
      </c>
      <c r="N84" s="43"/>
      <c r="O84" s="45" t="s">
        <v>21</v>
      </c>
      <c r="P84" s="43"/>
      <c r="Q84" s="9"/>
      <c r="R84" s="9"/>
      <c r="S84" s="9"/>
      <c r="T84" s="9"/>
      <c r="U84" s="9"/>
      <c r="V84" s="9"/>
      <c r="W84" s="9"/>
      <c r="X84" s="9"/>
      <c r="Y84" s="16"/>
      <c r="Z84" s="16"/>
      <c r="AA84" s="16"/>
      <c r="AB84" s="16"/>
      <c r="AC84" s="16"/>
      <c r="AD84" s="16"/>
    </row>
    <row r="85" ht="18.75" customHeight="1">
      <c r="A85" s="9"/>
      <c r="B85" s="68"/>
      <c r="C85" s="69"/>
      <c r="D85" s="69"/>
      <c r="E85" s="70"/>
      <c r="F85" s="96"/>
      <c r="G85" s="49" t="s">
        <v>24</v>
      </c>
      <c r="H85" s="49" t="s">
        <v>25</v>
      </c>
      <c r="I85" s="49" t="s">
        <v>24</v>
      </c>
      <c r="J85" s="49" t="s">
        <v>25</v>
      </c>
      <c r="K85" s="49" t="s">
        <v>24</v>
      </c>
      <c r="L85" s="49" t="s">
        <v>25</v>
      </c>
      <c r="M85" s="49" t="s">
        <v>24</v>
      </c>
      <c r="N85" s="49" t="s">
        <v>25</v>
      </c>
      <c r="O85" s="49" t="s">
        <v>24</v>
      </c>
      <c r="P85" s="49" t="s">
        <v>25</v>
      </c>
      <c r="Q85" s="9"/>
      <c r="R85" s="9"/>
      <c r="S85" s="9"/>
      <c r="T85" s="9"/>
      <c r="U85" s="9"/>
      <c r="V85" s="9"/>
      <c r="W85" s="9"/>
      <c r="X85" s="9"/>
      <c r="Y85" s="16"/>
      <c r="Z85" s="16"/>
      <c r="AA85" s="16"/>
      <c r="AB85" s="16"/>
      <c r="AC85" s="16"/>
      <c r="AD85" s="16"/>
    </row>
    <row r="86" ht="39.75" customHeight="1">
      <c r="A86" s="9"/>
      <c r="B86" s="97" t="s">
        <v>134</v>
      </c>
      <c r="C86" s="47"/>
      <c r="D86" s="47"/>
      <c r="E86" s="98">
        <f t="shared" ref="E86:F86" si="8">+E19+E26+E45+E50+E59+E75+E82</f>
        <v>1234321</v>
      </c>
      <c r="F86" s="98" t="str">
        <f t="shared" si="8"/>
        <v>#DIV/0!</v>
      </c>
      <c r="G86" s="58">
        <f t="shared" ref="G86:P86" si="9">SUM(G19,G26,G45,G50,G59,G75,G82)</f>
        <v>0</v>
      </c>
      <c r="H86" s="59">
        <f t="shared" si="9"/>
        <v>0</v>
      </c>
      <c r="I86" s="58">
        <f t="shared" si="9"/>
        <v>0</v>
      </c>
      <c r="J86" s="59">
        <f t="shared" si="9"/>
        <v>0</v>
      </c>
      <c r="K86" s="58">
        <f t="shared" si="9"/>
        <v>0</v>
      </c>
      <c r="L86" s="59">
        <f t="shared" si="9"/>
        <v>0</v>
      </c>
      <c r="M86" s="58">
        <f t="shared" si="9"/>
        <v>0</v>
      </c>
      <c r="N86" s="59">
        <f t="shared" si="9"/>
        <v>0</v>
      </c>
      <c r="O86" s="58">
        <f t="shared" si="9"/>
        <v>0</v>
      </c>
      <c r="P86" s="59">
        <f t="shared" si="9"/>
        <v>0</v>
      </c>
      <c r="Q86" s="9"/>
      <c r="R86" s="9"/>
      <c r="S86" s="9"/>
      <c r="T86" s="9"/>
      <c r="U86" s="9"/>
      <c r="V86" s="9"/>
      <c r="W86" s="9"/>
      <c r="X86" s="9"/>
      <c r="Y86" s="16"/>
      <c r="Z86" s="16"/>
      <c r="AA86" s="16"/>
      <c r="AB86" s="16"/>
      <c r="AC86" s="16"/>
      <c r="AD86" s="16"/>
    </row>
    <row r="87" ht="24.75" customHeight="1">
      <c r="A87" s="9"/>
      <c r="B87" s="14"/>
      <c r="C87" s="9"/>
      <c r="D87" s="9"/>
      <c r="E87" s="15"/>
      <c r="F87" s="15"/>
      <c r="G87" s="9"/>
      <c r="H87" s="9"/>
      <c r="I87" s="9"/>
      <c r="J87" s="9"/>
      <c r="K87" s="9"/>
      <c r="L87" s="9"/>
      <c r="M87" s="9"/>
      <c r="N87" s="9"/>
      <c r="O87" s="9"/>
      <c r="P87" s="9"/>
      <c r="Q87" s="9"/>
      <c r="R87" s="9"/>
      <c r="S87" s="9"/>
      <c r="T87" s="9"/>
      <c r="U87" s="9"/>
      <c r="V87" s="9"/>
      <c r="W87" s="9"/>
      <c r="X87" s="9"/>
      <c r="Y87" s="16"/>
      <c r="Z87" s="16"/>
      <c r="AA87" s="16"/>
      <c r="AB87" s="16"/>
      <c r="AC87" s="16"/>
      <c r="AD87" s="16"/>
    </row>
    <row r="88" ht="24.75" customHeight="1">
      <c r="A88" s="9"/>
      <c r="B88" s="14"/>
      <c r="C88" s="9"/>
      <c r="D88" s="9"/>
      <c r="E88" s="99"/>
      <c r="F88" s="99"/>
      <c r="G88" s="9"/>
      <c r="H88" s="9"/>
      <c r="I88" s="9"/>
      <c r="J88" s="9"/>
      <c r="K88" s="9"/>
      <c r="L88" s="9"/>
      <c r="M88" s="9"/>
      <c r="N88" s="9"/>
      <c r="O88" s="9"/>
      <c r="P88" s="9"/>
      <c r="Q88" s="9"/>
      <c r="R88" s="9"/>
      <c r="S88" s="9"/>
      <c r="T88" s="9"/>
      <c r="U88" s="9"/>
      <c r="V88" s="9"/>
      <c r="W88" s="9"/>
      <c r="X88" s="9"/>
      <c r="Y88" s="16"/>
      <c r="Z88" s="16"/>
      <c r="AA88" s="16"/>
      <c r="AB88" s="16"/>
      <c r="AC88" s="16"/>
      <c r="AD88" s="16"/>
    </row>
    <row r="89" ht="24.75" customHeight="1">
      <c r="A89" s="9"/>
      <c r="B89" s="14"/>
      <c r="C89" s="9"/>
      <c r="D89" s="9"/>
      <c r="E89" s="99"/>
      <c r="F89" s="99"/>
      <c r="G89" s="9"/>
      <c r="H89" s="9"/>
      <c r="I89" s="9"/>
      <c r="J89" s="9"/>
      <c r="K89" s="9"/>
      <c r="L89" s="9"/>
      <c r="M89" s="9"/>
      <c r="N89" s="9"/>
      <c r="O89" s="9"/>
      <c r="P89" s="9"/>
      <c r="Q89" s="9"/>
      <c r="R89" s="9"/>
      <c r="S89" s="9"/>
      <c r="T89" s="9"/>
      <c r="U89" s="9"/>
      <c r="V89" s="9"/>
      <c r="W89" s="9"/>
      <c r="X89" s="9"/>
      <c r="Y89" s="16"/>
      <c r="Z89" s="16"/>
      <c r="AA89" s="16"/>
      <c r="AB89" s="16"/>
      <c r="AC89" s="16"/>
      <c r="AD89" s="16"/>
    </row>
    <row r="90" ht="24.75" customHeight="1">
      <c r="A90" s="9"/>
      <c r="B90" s="14"/>
      <c r="C90" s="9"/>
      <c r="D90" s="9"/>
      <c r="E90" s="15"/>
      <c r="F90" s="9"/>
      <c r="G90" s="9"/>
      <c r="H90" s="9"/>
      <c r="I90" s="9"/>
      <c r="J90" s="9"/>
      <c r="K90" s="9"/>
      <c r="L90" s="9"/>
      <c r="M90" s="9"/>
      <c r="N90" s="9"/>
      <c r="O90" s="9"/>
      <c r="P90" s="9"/>
      <c r="Q90" s="9"/>
      <c r="R90" s="9"/>
      <c r="S90" s="9"/>
      <c r="T90" s="9"/>
      <c r="U90" s="9"/>
      <c r="V90" s="9"/>
      <c r="W90" s="9"/>
      <c r="X90" s="9"/>
      <c r="Y90" s="16"/>
      <c r="Z90" s="16"/>
      <c r="AA90" s="16"/>
      <c r="AB90" s="16"/>
      <c r="AC90" s="16"/>
      <c r="AD90" s="16"/>
    </row>
    <row r="91" ht="24.75" customHeight="1">
      <c r="A91" s="9"/>
      <c r="B91" s="14"/>
      <c r="C91" s="9"/>
      <c r="D91" s="9"/>
      <c r="E91" s="15"/>
      <c r="F91" s="9"/>
      <c r="G91" s="9"/>
      <c r="H91" s="9"/>
      <c r="I91" s="9"/>
      <c r="J91" s="9"/>
      <c r="K91" s="9"/>
      <c r="L91" s="9"/>
      <c r="M91" s="9"/>
      <c r="N91" s="9"/>
      <c r="O91" s="9"/>
      <c r="P91" s="9"/>
      <c r="Q91" s="9"/>
      <c r="R91" s="9"/>
      <c r="S91" s="9"/>
      <c r="T91" s="9"/>
      <c r="U91" s="9"/>
      <c r="V91" s="9"/>
      <c r="W91" s="9"/>
      <c r="X91" s="9"/>
      <c r="Y91" s="16"/>
      <c r="Z91" s="16"/>
      <c r="AA91" s="16"/>
      <c r="AB91" s="16"/>
      <c r="AC91" s="16"/>
      <c r="AD91" s="16"/>
    </row>
    <row r="92" ht="24.75" customHeight="1">
      <c r="A92" s="9"/>
      <c r="B92" s="14"/>
      <c r="C92" s="9"/>
      <c r="D92" s="9"/>
      <c r="E92" s="15"/>
      <c r="F92" s="9"/>
      <c r="G92" s="9"/>
      <c r="H92" s="9"/>
      <c r="I92" s="9"/>
      <c r="J92" s="9"/>
      <c r="K92" s="9"/>
      <c r="L92" s="9"/>
      <c r="M92" s="9"/>
      <c r="N92" s="9"/>
      <c r="O92" s="9"/>
      <c r="P92" s="9"/>
      <c r="Q92" s="9"/>
      <c r="R92" s="9"/>
      <c r="S92" s="9"/>
      <c r="T92" s="9"/>
      <c r="U92" s="9"/>
      <c r="V92" s="9"/>
      <c r="W92" s="9"/>
      <c r="X92" s="9"/>
      <c r="Y92" s="16"/>
      <c r="Z92" s="16"/>
      <c r="AA92" s="16"/>
      <c r="AB92" s="16"/>
      <c r="AC92" s="16"/>
      <c r="AD92" s="16"/>
    </row>
    <row r="93" ht="24.75" customHeight="1">
      <c r="A93" s="9"/>
      <c r="B93" s="14"/>
      <c r="C93" s="9"/>
      <c r="D93" s="9"/>
      <c r="E93" s="15"/>
      <c r="F93" s="9"/>
      <c r="G93" s="9"/>
      <c r="H93" s="9"/>
      <c r="I93" s="9"/>
      <c r="J93" s="9"/>
      <c r="K93" s="9"/>
      <c r="L93" s="9"/>
      <c r="M93" s="9"/>
      <c r="N93" s="9"/>
      <c r="O93" s="9"/>
      <c r="P93" s="9"/>
      <c r="Q93" s="9"/>
      <c r="R93" s="9"/>
      <c r="S93" s="9"/>
      <c r="T93" s="9"/>
      <c r="U93" s="9"/>
      <c r="V93" s="9"/>
      <c r="W93" s="9"/>
      <c r="X93" s="9"/>
      <c r="Y93" s="16"/>
      <c r="Z93" s="16"/>
      <c r="AA93" s="16"/>
      <c r="AB93" s="16"/>
      <c r="AC93" s="16"/>
      <c r="AD93" s="16"/>
    </row>
    <row r="94" ht="24.75" customHeight="1">
      <c r="A94" s="9"/>
      <c r="B94" s="14"/>
      <c r="C94" s="9"/>
      <c r="D94" s="9"/>
      <c r="E94" s="15"/>
      <c r="F94" s="9"/>
      <c r="G94" s="9"/>
      <c r="H94" s="9"/>
      <c r="I94" s="9"/>
      <c r="J94" s="9"/>
      <c r="K94" s="9"/>
      <c r="L94" s="9"/>
      <c r="M94" s="9"/>
      <c r="N94" s="9"/>
      <c r="O94" s="9"/>
      <c r="P94" s="9"/>
      <c r="Q94" s="9"/>
      <c r="R94" s="9"/>
      <c r="S94" s="9"/>
      <c r="T94" s="9"/>
      <c r="U94" s="9"/>
      <c r="V94" s="9"/>
      <c r="W94" s="9"/>
      <c r="X94" s="9"/>
      <c r="Y94" s="16"/>
      <c r="Z94" s="16"/>
      <c r="AA94" s="16"/>
      <c r="AB94" s="16"/>
      <c r="AC94" s="16"/>
      <c r="AD94" s="16"/>
    </row>
    <row r="95" ht="24.75" customHeight="1">
      <c r="A95" s="9"/>
      <c r="B95" s="14"/>
      <c r="C95" s="9"/>
      <c r="D95" s="9"/>
      <c r="E95" s="15"/>
      <c r="F95" s="9"/>
      <c r="G95" s="9"/>
      <c r="H95" s="9"/>
      <c r="I95" s="9"/>
      <c r="J95" s="9"/>
      <c r="K95" s="9"/>
      <c r="L95" s="9"/>
      <c r="M95" s="9"/>
      <c r="N95" s="9"/>
      <c r="O95" s="9"/>
      <c r="P95" s="9"/>
      <c r="Q95" s="9"/>
      <c r="R95" s="9"/>
      <c r="S95" s="9"/>
      <c r="T95" s="9"/>
      <c r="U95" s="9"/>
      <c r="V95" s="9"/>
      <c r="W95" s="9"/>
      <c r="X95" s="9"/>
      <c r="Y95" s="16"/>
      <c r="Z95" s="16"/>
      <c r="AA95" s="16"/>
      <c r="AB95" s="16"/>
      <c r="AC95" s="16"/>
      <c r="AD95" s="16"/>
    </row>
    <row r="96" ht="24.75" customHeight="1">
      <c r="A96" s="9"/>
      <c r="B96" s="14"/>
      <c r="C96" s="9"/>
      <c r="D96" s="9"/>
      <c r="E96" s="15"/>
      <c r="F96" s="9"/>
      <c r="G96" s="9"/>
      <c r="H96" s="9"/>
      <c r="I96" s="9"/>
      <c r="J96" s="9"/>
      <c r="K96" s="9"/>
      <c r="L96" s="9"/>
      <c r="M96" s="9"/>
      <c r="N96" s="9"/>
      <c r="O96" s="9"/>
      <c r="P96" s="9"/>
      <c r="Q96" s="9"/>
      <c r="R96" s="9"/>
      <c r="S96" s="9"/>
      <c r="T96" s="9"/>
      <c r="U96" s="9"/>
      <c r="V96" s="9"/>
      <c r="W96" s="9"/>
      <c r="X96" s="9"/>
      <c r="Y96" s="16"/>
      <c r="Z96" s="16"/>
      <c r="AA96" s="16"/>
      <c r="AB96" s="16"/>
      <c r="AC96" s="16"/>
      <c r="AD96" s="16"/>
    </row>
    <row r="97" ht="24.75" customHeight="1">
      <c r="A97" s="9"/>
      <c r="B97" s="14"/>
      <c r="C97" s="9"/>
      <c r="D97" s="9"/>
      <c r="E97" s="15"/>
      <c r="F97" s="9"/>
      <c r="G97" s="9"/>
      <c r="H97" s="9"/>
      <c r="I97" s="9"/>
      <c r="J97" s="9"/>
      <c r="K97" s="9"/>
      <c r="L97" s="9"/>
      <c r="M97" s="9"/>
      <c r="N97" s="9"/>
      <c r="O97" s="9"/>
      <c r="P97" s="9"/>
      <c r="Q97" s="9"/>
      <c r="R97" s="9"/>
      <c r="S97" s="9"/>
      <c r="T97" s="9"/>
      <c r="U97" s="9"/>
      <c r="V97" s="9"/>
      <c r="W97" s="9"/>
      <c r="X97" s="9"/>
      <c r="Y97" s="16"/>
      <c r="Z97" s="16"/>
      <c r="AA97" s="16"/>
      <c r="AB97" s="16"/>
      <c r="AC97" s="16"/>
      <c r="AD97" s="16"/>
    </row>
    <row r="98" ht="24.75" customHeight="1">
      <c r="A98" s="9"/>
      <c r="B98" s="14"/>
      <c r="C98" s="9"/>
      <c r="D98" s="9"/>
      <c r="E98" s="15"/>
      <c r="F98" s="9"/>
      <c r="G98" s="9"/>
      <c r="H98" s="9"/>
      <c r="I98" s="9"/>
      <c r="J98" s="9"/>
      <c r="K98" s="9"/>
      <c r="L98" s="9"/>
      <c r="M98" s="9"/>
      <c r="N98" s="9"/>
      <c r="O98" s="9"/>
      <c r="P98" s="9"/>
      <c r="Q98" s="9"/>
      <c r="R98" s="9"/>
      <c r="S98" s="9"/>
      <c r="T98" s="9"/>
      <c r="U98" s="9"/>
      <c r="V98" s="9"/>
      <c r="W98" s="9"/>
      <c r="X98" s="9"/>
      <c r="Y98" s="16"/>
      <c r="Z98" s="16"/>
      <c r="AA98" s="16"/>
      <c r="AB98" s="16"/>
      <c r="AC98" s="16"/>
      <c r="AD98" s="16"/>
    </row>
    <row r="99" ht="24.75" customHeight="1">
      <c r="A99" s="9"/>
      <c r="B99" s="14"/>
      <c r="C99" s="9"/>
      <c r="D99" s="9"/>
      <c r="E99" s="15"/>
      <c r="F99" s="9"/>
      <c r="G99" s="9"/>
      <c r="H99" s="9"/>
      <c r="I99" s="9"/>
      <c r="J99" s="9"/>
      <c r="K99" s="9"/>
      <c r="L99" s="9"/>
      <c r="M99" s="9"/>
      <c r="N99" s="9"/>
      <c r="O99" s="9"/>
      <c r="P99" s="9"/>
      <c r="Q99" s="9"/>
      <c r="R99" s="9"/>
      <c r="S99" s="9"/>
      <c r="T99" s="9"/>
      <c r="U99" s="9"/>
      <c r="V99" s="9"/>
      <c r="W99" s="9"/>
      <c r="X99" s="9"/>
      <c r="Y99" s="16"/>
      <c r="Z99" s="16"/>
      <c r="AA99" s="16"/>
      <c r="AB99" s="16"/>
      <c r="AC99" s="16"/>
      <c r="AD99" s="16"/>
    </row>
    <row r="100" ht="24.75" customHeight="1">
      <c r="A100" s="9"/>
      <c r="B100" s="14"/>
      <c r="C100" s="9"/>
      <c r="D100" s="9"/>
      <c r="E100" s="15"/>
      <c r="F100" s="9"/>
      <c r="G100" s="9"/>
      <c r="H100" s="9"/>
      <c r="I100" s="9"/>
      <c r="J100" s="9"/>
      <c r="K100" s="9"/>
      <c r="L100" s="9"/>
      <c r="M100" s="9"/>
      <c r="N100" s="9"/>
      <c r="O100" s="9"/>
      <c r="P100" s="9"/>
      <c r="Q100" s="9"/>
      <c r="R100" s="9"/>
      <c r="S100" s="9"/>
      <c r="T100" s="9"/>
      <c r="U100" s="9"/>
      <c r="V100" s="9"/>
      <c r="W100" s="9"/>
      <c r="X100" s="9"/>
      <c r="Y100" s="16"/>
      <c r="Z100" s="16"/>
      <c r="AA100" s="16"/>
      <c r="AB100" s="16"/>
      <c r="AC100" s="16"/>
      <c r="AD100" s="16"/>
    </row>
    <row r="101" ht="24.75" customHeight="1">
      <c r="A101" s="9"/>
      <c r="B101" s="14"/>
      <c r="C101" s="9"/>
      <c r="D101" s="9"/>
      <c r="E101" s="15"/>
      <c r="F101" s="9"/>
      <c r="G101" s="9"/>
      <c r="H101" s="9"/>
      <c r="I101" s="9"/>
      <c r="J101" s="9"/>
      <c r="K101" s="9"/>
      <c r="L101" s="9"/>
      <c r="M101" s="9"/>
      <c r="N101" s="9"/>
      <c r="O101" s="9"/>
      <c r="P101" s="9"/>
      <c r="Q101" s="9"/>
      <c r="R101" s="9"/>
      <c r="S101" s="9"/>
      <c r="T101" s="9"/>
      <c r="U101" s="9"/>
      <c r="V101" s="9"/>
      <c r="W101" s="9"/>
      <c r="X101" s="9"/>
      <c r="Y101" s="16"/>
      <c r="Z101" s="16"/>
      <c r="AA101" s="16"/>
      <c r="AB101" s="16"/>
      <c r="AC101" s="16"/>
      <c r="AD101" s="16"/>
    </row>
    <row r="102" ht="24.75" customHeight="1">
      <c r="A102" s="9"/>
      <c r="B102" s="14"/>
      <c r="C102" s="9"/>
      <c r="D102" s="9"/>
      <c r="E102" s="15"/>
      <c r="F102" s="9"/>
      <c r="G102" s="9"/>
      <c r="H102" s="9"/>
      <c r="I102" s="9"/>
      <c r="J102" s="9"/>
      <c r="K102" s="9"/>
      <c r="L102" s="9"/>
      <c r="M102" s="9"/>
      <c r="N102" s="9"/>
      <c r="O102" s="9"/>
      <c r="P102" s="9"/>
      <c r="Q102" s="9"/>
      <c r="R102" s="9"/>
      <c r="S102" s="9"/>
      <c r="T102" s="9"/>
      <c r="U102" s="9"/>
      <c r="V102" s="9"/>
      <c r="W102" s="9"/>
      <c r="X102" s="9"/>
      <c r="Y102" s="16"/>
      <c r="Z102" s="16"/>
      <c r="AA102" s="16"/>
      <c r="AB102" s="16"/>
      <c r="AC102" s="16"/>
      <c r="AD102" s="16"/>
    </row>
    <row r="103" ht="24.75" customHeight="1">
      <c r="A103" s="9"/>
      <c r="B103" s="14"/>
      <c r="C103" s="9"/>
      <c r="D103" s="9"/>
      <c r="E103" s="15"/>
      <c r="F103" s="9"/>
      <c r="G103" s="9"/>
      <c r="H103" s="9"/>
      <c r="I103" s="9"/>
      <c r="J103" s="9"/>
      <c r="K103" s="9"/>
      <c r="L103" s="9"/>
      <c r="M103" s="9"/>
      <c r="N103" s="9"/>
      <c r="O103" s="9"/>
      <c r="P103" s="9"/>
      <c r="Q103" s="9"/>
      <c r="R103" s="9"/>
      <c r="S103" s="9"/>
      <c r="T103" s="9"/>
      <c r="U103" s="9"/>
      <c r="V103" s="9"/>
      <c r="W103" s="9"/>
      <c r="X103" s="9"/>
      <c r="Y103" s="16"/>
      <c r="Z103" s="16"/>
      <c r="AA103" s="16"/>
      <c r="AB103" s="16"/>
      <c r="AC103" s="16"/>
      <c r="AD103" s="16"/>
    </row>
    <row r="104" ht="24.75" customHeight="1">
      <c r="A104" s="9"/>
      <c r="B104" s="14"/>
      <c r="C104" s="9"/>
      <c r="D104" s="9"/>
      <c r="E104" s="15"/>
      <c r="F104" s="9"/>
      <c r="G104" s="9"/>
      <c r="H104" s="9"/>
      <c r="I104" s="9"/>
      <c r="J104" s="9"/>
      <c r="K104" s="9"/>
      <c r="L104" s="9"/>
      <c r="M104" s="9"/>
      <c r="N104" s="9"/>
      <c r="O104" s="9"/>
      <c r="P104" s="9"/>
      <c r="Q104" s="9"/>
      <c r="R104" s="9"/>
      <c r="S104" s="9"/>
      <c r="T104" s="9"/>
      <c r="U104" s="9"/>
      <c r="V104" s="9"/>
      <c r="W104" s="9"/>
      <c r="X104" s="9"/>
      <c r="Y104" s="16"/>
      <c r="Z104" s="16"/>
      <c r="AA104" s="16"/>
      <c r="AB104" s="16"/>
      <c r="AC104" s="16"/>
      <c r="AD104" s="16"/>
    </row>
    <row r="105" ht="24.75" customHeight="1">
      <c r="A105" s="9"/>
      <c r="B105" s="14"/>
      <c r="C105" s="9"/>
      <c r="D105" s="9"/>
      <c r="E105" s="15"/>
      <c r="F105" s="9"/>
      <c r="G105" s="9"/>
      <c r="H105" s="9"/>
      <c r="I105" s="9"/>
      <c r="J105" s="9"/>
      <c r="K105" s="9"/>
      <c r="L105" s="9"/>
      <c r="M105" s="9"/>
      <c r="N105" s="9"/>
      <c r="O105" s="9"/>
      <c r="P105" s="9"/>
      <c r="Q105" s="9"/>
      <c r="R105" s="9"/>
      <c r="S105" s="9"/>
      <c r="T105" s="9"/>
      <c r="U105" s="9"/>
      <c r="V105" s="9"/>
      <c r="W105" s="9"/>
      <c r="X105" s="9"/>
      <c r="Y105" s="16"/>
      <c r="Z105" s="16"/>
      <c r="AA105" s="16"/>
      <c r="AB105" s="16"/>
      <c r="AC105" s="16"/>
      <c r="AD105" s="16"/>
    </row>
    <row r="106" ht="24.75" customHeight="1">
      <c r="A106" s="9"/>
      <c r="B106" s="14"/>
      <c r="C106" s="9"/>
      <c r="D106" s="9"/>
      <c r="E106" s="15"/>
      <c r="F106" s="9"/>
      <c r="G106" s="9"/>
      <c r="H106" s="9"/>
      <c r="I106" s="9"/>
      <c r="J106" s="9"/>
      <c r="K106" s="9"/>
      <c r="L106" s="9"/>
      <c r="M106" s="9"/>
      <c r="N106" s="9"/>
      <c r="O106" s="9"/>
      <c r="P106" s="9"/>
      <c r="Q106" s="9"/>
      <c r="R106" s="9"/>
      <c r="S106" s="9"/>
      <c r="T106" s="9"/>
      <c r="U106" s="9"/>
      <c r="V106" s="9"/>
      <c r="W106" s="9"/>
      <c r="X106" s="9"/>
      <c r="Y106" s="16"/>
      <c r="Z106" s="16"/>
      <c r="AA106" s="16"/>
      <c r="AB106" s="16"/>
      <c r="AC106" s="16"/>
      <c r="AD106" s="16"/>
    </row>
    <row r="107" ht="24.75" customHeight="1">
      <c r="A107" s="9"/>
      <c r="B107" s="14"/>
      <c r="C107" s="9"/>
      <c r="D107" s="9"/>
      <c r="E107" s="15"/>
      <c r="F107" s="9"/>
      <c r="G107" s="9"/>
      <c r="H107" s="9"/>
      <c r="I107" s="9"/>
      <c r="J107" s="9"/>
      <c r="K107" s="9"/>
      <c r="L107" s="9"/>
      <c r="M107" s="9"/>
      <c r="N107" s="9"/>
      <c r="O107" s="9"/>
      <c r="P107" s="9"/>
      <c r="Q107" s="9"/>
      <c r="R107" s="9"/>
      <c r="S107" s="9"/>
      <c r="T107" s="9"/>
      <c r="U107" s="9"/>
      <c r="V107" s="9"/>
      <c r="W107" s="9"/>
      <c r="X107" s="9"/>
      <c r="Y107" s="16"/>
      <c r="Z107" s="16"/>
      <c r="AA107" s="16"/>
      <c r="AB107" s="16"/>
      <c r="AC107" s="16"/>
      <c r="AD107" s="16"/>
    </row>
    <row r="108" ht="24.75" customHeight="1">
      <c r="A108" s="9"/>
      <c r="B108" s="14"/>
      <c r="C108" s="9"/>
      <c r="D108" s="9"/>
      <c r="E108" s="15"/>
      <c r="F108" s="9"/>
      <c r="G108" s="9"/>
      <c r="H108" s="9"/>
      <c r="I108" s="9"/>
      <c r="J108" s="9"/>
      <c r="K108" s="9"/>
      <c r="L108" s="9"/>
      <c r="M108" s="9"/>
      <c r="N108" s="9"/>
      <c r="O108" s="9"/>
      <c r="P108" s="9"/>
      <c r="Q108" s="9"/>
      <c r="R108" s="9"/>
      <c r="S108" s="9"/>
      <c r="T108" s="9"/>
      <c r="U108" s="9"/>
      <c r="V108" s="9"/>
      <c r="W108" s="9"/>
      <c r="X108" s="9"/>
      <c r="Y108" s="16"/>
      <c r="Z108" s="16"/>
      <c r="AA108" s="16"/>
      <c r="AB108" s="16"/>
      <c r="AC108" s="16"/>
      <c r="AD108" s="16"/>
    </row>
    <row r="109" ht="24.75" customHeight="1">
      <c r="A109" s="9"/>
      <c r="B109" s="14"/>
      <c r="C109" s="9"/>
      <c r="D109" s="9"/>
      <c r="E109" s="15"/>
      <c r="F109" s="9"/>
      <c r="G109" s="9"/>
      <c r="H109" s="9"/>
      <c r="I109" s="9"/>
      <c r="J109" s="9"/>
      <c r="K109" s="9"/>
      <c r="L109" s="9"/>
      <c r="M109" s="9"/>
      <c r="N109" s="9"/>
      <c r="O109" s="9"/>
      <c r="P109" s="9"/>
      <c r="Q109" s="9"/>
      <c r="R109" s="9"/>
      <c r="S109" s="9"/>
      <c r="T109" s="9"/>
      <c r="U109" s="9"/>
      <c r="V109" s="9"/>
      <c r="W109" s="9"/>
      <c r="X109" s="9"/>
      <c r="Y109" s="16"/>
      <c r="Z109" s="16"/>
      <c r="AA109" s="16"/>
      <c r="AB109" s="16"/>
      <c r="AC109" s="16"/>
      <c r="AD109" s="16"/>
    </row>
    <row r="110" ht="24.75" customHeight="1">
      <c r="A110" s="9"/>
      <c r="B110" s="14"/>
      <c r="C110" s="9"/>
      <c r="D110" s="9"/>
      <c r="E110" s="15"/>
      <c r="F110" s="9"/>
      <c r="G110" s="9"/>
      <c r="H110" s="9"/>
      <c r="I110" s="9"/>
      <c r="J110" s="9"/>
      <c r="K110" s="9"/>
      <c r="L110" s="9"/>
      <c r="M110" s="9"/>
      <c r="N110" s="9"/>
      <c r="O110" s="9"/>
      <c r="P110" s="9"/>
      <c r="Q110" s="9"/>
      <c r="R110" s="9"/>
      <c r="S110" s="9"/>
      <c r="T110" s="9"/>
      <c r="U110" s="9"/>
      <c r="V110" s="9"/>
      <c r="W110" s="9"/>
      <c r="X110" s="9"/>
      <c r="Y110" s="16"/>
      <c r="Z110" s="16"/>
      <c r="AA110" s="16"/>
      <c r="AB110" s="16"/>
      <c r="AC110" s="16"/>
      <c r="AD110" s="16"/>
    </row>
    <row r="111" ht="24.75" customHeight="1">
      <c r="A111" s="9"/>
      <c r="B111" s="14"/>
      <c r="C111" s="9"/>
      <c r="D111" s="9"/>
      <c r="E111" s="15"/>
      <c r="F111" s="9"/>
      <c r="G111" s="9"/>
      <c r="H111" s="9"/>
      <c r="I111" s="9"/>
      <c r="J111" s="9"/>
      <c r="K111" s="9"/>
      <c r="L111" s="9"/>
      <c r="M111" s="9"/>
      <c r="N111" s="9"/>
      <c r="O111" s="9"/>
      <c r="P111" s="9"/>
      <c r="Q111" s="9"/>
      <c r="R111" s="9"/>
      <c r="S111" s="9"/>
      <c r="T111" s="9"/>
      <c r="U111" s="9"/>
      <c r="V111" s="9"/>
      <c r="W111" s="9"/>
      <c r="X111" s="9"/>
      <c r="Y111" s="16"/>
      <c r="Z111" s="16"/>
      <c r="AA111" s="16"/>
      <c r="AB111" s="16"/>
      <c r="AC111" s="16"/>
      <c r="AD111" s="16"/>
    </row>
    <row r="112" ht="24.75" customHeight="1">
      <c r="A112" s="9"/>
      <c r="B112" s="14"/>
      <c r="C112" s="9"/>
      <c r="D112" s="9"/>
      <c r="E112" s="15"/>
      <c r="F112" s="9"/>
      <c r="G112" s="9"/>
      <c r="H112" s="9"/>
      <c r="I112" s="9"/>
      <c r="J112" s="9"/>
      <c r="K112" s="9"/>
      <c r="L112" s="9"/>
      <c r="M112" s="9"/>
      <c r="N112" s="9"/>
      <c r="O112" s="9"/>
      <c r="P112" s="9"/>
      <c r="Q112" s="9"/>
      <c r="R112" s="9"/>
      <c r="S112" s="9"/>
      <c r="T112" s="9"/>
      <c r="U112" s="9"/>
      <c r="V112" s="9"/>
      <c r="W112" s="9"/>
      <c r="X112" s="9"/>
      <c r="Y112" s="16"/>
      <c r="Z112" s="16"/>
      <c r="AA112" s="16"/>
      <c r="AB112" s="16"/>
      <c r="AC112" s="16"/>
      <c r="AD112" s="16"/>
    </row>
    <row r="113" ht="24.75" customHeight="1">
      <c r="A113" s="9"/>
      <c r="B113" s="14"/>
      <c r="C113" s="9"/>
      <c r="D113" s="9"/>
      <c r="E113" s="15"/>
      <c r="F113" s="9"/>
      <c r="G113" s="9"/>
      <c r="H113" s="9"/>
      <c r="I113" s="9"/>
      <c r="J113" s="9"/>
      <c r="K113" s="9"/>
      <c r="L113" s="9"/>
      <c r="M113" s="9"/>
      <c r="N113" s="9"/>
      <c r="O113" s="9"/>
      <c r="P113" s="9"/>
      <c r="Q113" s="9"/>
      <c r="R113" s="9"/>
      <c r="S113" s="9"/>
      <c r="T113" s="9"/>
      <c r="U113" s="9"/>
      <c r="V113" s="9"/>
      <c r="W113" s="9"/>
      <c r="X113" s="9"/>
      <c r="Y113" s="16"/>
      <c r="Z113" s="16"/>
      <c r="AA113" s="16"/>
      <c r="AB113" s="16"/>
      <c r="AC113" s="16"/>
      <c r="AD113" s="16"/>
    </row>
    <row r="114" ht="24.75" customHeight="1">
      <c r="A114" s="9"/>
      <c r="B114" s="14"/>
      <c r="C114" s="9"/>
      <c r="D114" s="9"/>
      <c r="E114" s="15"/>
      <c r="F114" s="9"/>
      <c r="G114" s="9"/>
      <c r="H114" s="9"/>
      <c r="I114" s="9"/>
      <c r="J114" s="9"/>
      <c r="K114" s="9"/>
      <c r="L114" s="9"/>
      <c r="M114" s="9"/>
      <c r="N114" s="9"/>
      <c r="O114" s="9"/>
      <c r="P114" s="9"/>
      <c r="Q114" s="9"/>
      <c r="R114" s="9"/>
      <c r="S114" s="9"/>
      <c r="T114" s="9"/>
      <c r="U114" s="9"/>
      <c r="V114" s="9"/>
      <c r="W114" s="9"/>
      <c r="X114" s="9"/>
      <c r="Y114" s="16"/>
      <c r="Z114" s="16"/>
      <c r="AA114" s="16"/>
      <c r="AB114" s="16"/>
      <c r="AC114" s="16"/>
      <c r="AD114" s="16"/>
    </row>
    <row r="115" ht="24.75" customHeight="1">
      <c r="A115" s="9"/>
      <c r="B115" s="14"/>
      <c r="C115" s="9"/>
      <c r="D115" s="9"/>
      <c r="E115" s="15"/>
      <c r="F115" s="9"/>
      <c r="G115" s="9"/>
      <c r="H115" s="9"/>
      <c r="I115" s="9"/>
      <c r="J115" s="9"/>
      <c r="K115" s="9"/>
      <c r="L115" s="9"/>
      <c r="M115" s="9"/>
      <c r="N115" s="9"/>
      <c r="O115" s="9"/>
      <c r="P115" s="9"/>
      <c r="Q115" s="9"/>
      <c r="R115" s="9"/>
      <c r="S115" s="9"/>
      <c r="T115" s="9"/>
      <c r="U115" s="9"/>
      <c r="V115" s="9"/>
      <c r="W115" s="9"/>
      <c r="X115" s="9"/>
      <c r="Y115" s="16"/>
      <c r="Z115" s="16"/>
      <c r="AA115" s="16"/>
      <c r="AB115" s="16"/>
      <c r="AC115" s="16"/>
      <c r="AD115" s="16"/>
    </row>
    <row r="116" ht="24.75" customHeight="1">
      <c r="A116" s="9"/>
      <c r="B116" s="14"/>
      <c r="C116" s="9"/>
      <c r="D116" s="9"/>
      <c r="E116" s="15"/>
      <c r="F116" s="9"/>
      <c r="G116" s="9"/>
      <c r="H116" s="9"/>
      <c r="I116" s="9"/>
      <c r="J116" s="9"/>
      <c r="K116" s="9"/>
      <c r="L116" s="9"/>
      <c r="M116" s="9"/>
      <c r="N116" s="9"/>
      <c r="O116" s="9"/>
      <c r="P116" s="9"/>
      <c r="Q116" s="9"/>
      <c r="R116" s="9"/>
      <c r="S116" s="9"/>
      <c r="T116" s="9"/>
      <c r="U116" s="9"/>
      <c r="V116" s="9"/>
      <c r="W116" s="9"/>
      <c r="X116" s="9"/>
      <c r="Y116" s="16"/>
      <c r="Z116" s="16"/>
      <c r="AA116" s="16"/>
      <c r="AB116" s="16"/>
      <c r="AC116" s="16"/>
      <c r="AD116" s="16"/>
    </row>
    <row r="117" ht="24.75" customHeight="1">
      <c r="A117" s="9"/>
      <c r="B117" s="14"/>
      <c r="C117" s="9"/>
      <c r="D117" s="9"/>
      <c r="E117" s="15"/>
      <c r="F117" s="9"/>
      <c r="G117" s="9"/>
      <c r="H117" s="9"/>
      <c r="I117" s="9"/>
      <c r="J117" s="9"/>
      <c r="K117" s="9"/>
      <c r="L117" s="9"/>
      <c r="M117" s="9"/>
      <c r="N117" s="9"/>
      <c r="O117" s="9"/>
      <c r="P117" s="9"/>
      <c r="Q117" s="9"/>
      <c r="R117" s="9"/>
      <c r="S117" s="9"/>
      <c r="T117" s="9"/>
      <c r="U117" s="9"/>
      <c r="V117" s="9"/>
      <c r="W117" s="9"/>
      <c r="X117" s="9"/>
      <c r="Y117" s="16"/>
      <c r="Z117" s="16"/>
      <c r="AA117" s="16"/>
      <c r="AB117" s="16"/>
      <c r="AC117" s="16"/>
      <c r="AD117" s="16"/>
    </row>
    <row r="118" ht="24.75" customHeight="1">
      <c r="A118" s="9"/>
      <c r="B118" s="14"/>
      <c r="C118" s="9"/>
      <c r="D118" s="9"/>
      <c r="E118" s="15"/>
      <c r="F118" s="9"/>
      <c r="G118" s="9"/>
      <c r="H118" s="9"/>
      <c r="I118" s="9"/>
      <c r="J118" s="9"/>
      <c r="K118" s="9"/>
      <c r="L118" s="9"/>
      <c r="M118" s="9"/>
      <c r="N118" s="9"/>
      <c r="O118" s="9"/>
      <c r="P118" s="9"/>
      <c r="Q118" s="9"/>
      <c r="R118" s="9"/>
      <c r="S118" s="9"/>
      <c r="T118" s="9"/>
      <c r="U118" s="9"/>
      <c r="V118" s="9"/>
      <c r="W118" s="9"/>
      <c r="X118" s="9"/>
      <c r="Y118" s="16"/>
      <c r="Z118" s="16"/>
      <c r="AA118" s="16"/>
      <c r="AB118" s="16"/>
      <c r="AC118" s="16"/>
      <c r="AD118" s="16"/>
    </row>
    <row r="119" ht="24.75" customHeight="1">
      <c r="A119" s="9"/>
      <c r="B119" s="14"/>
      <c r="C119" s="9"/>
      <c r="D119" s="9"/>
      <c r="E119" s="15"/>
      <c r="F119" s="9"/>
      <c r="G119" s="9"/>
      <c r="H119" s="9"/>
      <c r="I119" s="9"/>
      <c r="J119" s="9"/>
      <c r="K119" s="9"/>
      <c r="L119" s="9"/>
      <c r="M119" s="9"/>
      <c r="N119" s="9"/>
      <c r="O119" s="9"/>
      <c r="P119" s="9"/>
      <c r="Q119" s="9"/>
      <c r="R119" s="9"/>
      <c r="S119" s="9"/>
      <c r="T119" s="9"/>
      <c r="U119" s="9"/>
      <c r="V119" s="9"/>
      <c r="W119" s="9"/>
      <c r="X119" s="9"/>
      <c r="Y119" s="16"/>
      <c r="Z119" s="16"/>
      <c r="AA119" s="16"/>
      <c r="AB119" s="16"/>
      <c r="AC119" s="16"/>
      <c r="AD119" s="16"/>
    </row>
    <row r="120" ht="24.75" customHeight="1">
      <c r="A120" s="9"/>
      <c r="B120" s="14"/>
      <c r="C120" s="9"/>
      <c r="D120" s="9"/>
      <c r="E120" s="15"/>
      <c r="F120" s="9"/>
      <c r="G120" s="9"/>
      <c r="H120" s="9"/>
      <c r="I120" s="9"/>
      <c r="J120" s="9"/>
      <c r="K120" s="9"/>
      <c r="L120" s="9"/>
      <c r="M120" s="9"/>
      <c r="N120" s="9"/>
      <c r="O120" s="9"/>
      <c r="P120" s="9"/>
      <c r="Q120" s="9"/>
      <c r="R120" s="9"/>
      <c r="S120" s="9"/>
      <c r="T120" s="9"/>
      <c r="U120" s="9"/>
      <c r="V120" s="9"/>
      <c r="W120" s="9"/>
      <c r="X120" s="9"/>
      <c r="Y120" s="16"/>
      <c r="Z120" s="16"/>
      <c r="AA120" s="16"/>
      <c r="AB120" s="16"/>
      <c r="AC120" s="16"/>
      <c r="AD120" s="16"/>
    </row>
    <row r="121" ht="24.75" customHeight="1">
      <c r="A121" s="9"/>
      <c r="B121" s="14"/>
      <c r="C121" s="9"/>
      <c r="D121" s="9"/>
      <c r="E121" s="15"/>
      <c r="F121" s="9"/>
      <c r="G121" s="9"/>
      <c r="H121" s="9"/>
      <c r="I121" s="9"/>
      <c r="J121" s="9"/>
      <c r="K121" s="9"/>
      <c r="L121" s="9"/>
      <c r="M121" s="9"/>
      <c r="N121" s="9"/>
      <c r="O121" s="9"/>
      <c r="P121" s="9"/>
      <c r="Q121" s="9"/>
      <c r="R121" s="9"/>
      <c r="S121" s="9"/>
      <c r="T121" s="9"/>
      <c r="U121" s="9"/>
      <c r="V121" s="9"/>
      <c r="W121" s="9"/>
      <c r="X121" s="9"/>
      <c r="Y121" s="16"/>
      <c r="Z121" s="16"/>
      <c r="AA121" s="16"/>
      <c r="AB121" s="16"/>
      <c r="AC121" s="16"/>
      <c r="AD121" s="16"/>
    </row>
    <row r="122" ht="24.75" customHeight="1">
      <c r="A122" s="9"/>
      <c r="B122" s="14"/>
      <c r="C122" s="9"/>
      <c r="D122" s="9"/>
      <c r="E122" s="15"/>
      <c r="F122" s="9"/>
      <c r="G122" s="9"/>
      <c r="H122" s="9"/>
      <c r="I122" s="9"/>
      <c r="J122" s="9"/>
      <c r="K122" s="9"/>
      <c r="L122" s="9"/>
      <c r="M122" s="9"/>
      <c r="N122" s="9"/>
      <c r="O122" s="9"/>
      <c r="P122" s="9"/>
      <c r="Q122" s="9"/>
      <c r="R122" s="9"/>
      <c r="S122" s="9"/>
      <c r="T122" s="9"/>
      <c r="U122" s="9"/>
      <c r="V122" s="9"/>
      <c r="W122" s="9"/>
      <c r="X122" s="9"/>
      <c r="Y122" s="16"/>
      <c r="Z122" s="16"/>
      <c r="AA122" s="16"/>
      <c r="AB122" s="16"/>
      <c r="AC122" s="16"/>
      <c r="AD122" s="16"/>
    </row>
    <row r="123" ht="24.75" customHeight="1">
      <c r="A123" s="9"/>
      <c r="B123" s="14"/>
      <c r="C123" s="9"/>
      <c r="D123" s="9"/>
      <c r="E123" s="15"/>
      <c r="F123" s="9"/>
      <c r="G123" s="9"/>
      <c r="H123" s="9"/>
      <c r="I123" s="9"/>
      <c r="J123" s="9"/>
      <c r="K123" s="9"/>
      <c r="L123" s="9"/>
      <c r="M123" s="9"/>
      <c r="N123" s="9"/>
      <c r="O123" s="9"/>
      <c r="P123" s="9"/>
      <c r="Q123" s="9"/>
      <c r="R123" s="9"/>
      <c r="S123" s="9"/>
      <c r="T123" s="9"/>
      <c r="U123" s="9"/>
      <c r="V123" s="9"/>
      <c r="W123" s="9"/>
      <c r="X123" s="9"/>
      <c r="Y123" s="16"/>
      <c r="Z123" s="16"/>
      <c r="AA123" s="16"/>
      <c r="AB123" s="16"/>
      <c r="AC123" s="16"/>
      <c r="AD123" s="16"/>
    </row>
    <row r="124" ht="24.75" customHeight="1">
      <c r="A124" s="9"/>
      <c r="B124" s="14"/>
      <c r="C124" s="9"/>
      <c r="D124" s="9"/>
      <c r="E124" s="15"/>
      <c r="F124" s="9"/>
      <c r="G124" s="9"/>
      <c r="H124" s="9"/>
      <c r="I124" s="9"/>
      <c r="J124" s="9"/>
      <c r="K124" s="9"/>
      <c r="L124" s="9"/>
      <c r="M124" s="9"/>
      <c r="N124" s="9"/>
      <c r="O124" s="9"/>
      <c r="P124" s="9"/>
      <c r="Q124" s="9"/>
      <c r="R124" s="9"/>
      <c r="S124" s="9"/>
      <c r="T124" s="9"/>
      <c r="U124" s="9"/>
      <c r="V124" s="9"/>
      <c r="W124" s="9"/>
      <c r="X124" s="9"/>
      <c r="Y124" s="16"/>
      <c r="Z124" s="16"/>
      <c r="AA124" s="16"/>
      <c r="AB124" s="16"/>
      <c r="AC124" s="16"/>
      <c r="AD124" s="16"/>
    </row>
    <row r="125" ht="24.75" customHeight="1">
      <c r="A125" s="9"/>
      <c r="B125" s="14"/>
      <c r="C125" s="9"/>
      <c r="D125" s="9"/>
      <c r="E125" s="15"/>
      <c r="F125" s="9"/>
      <c r="G125" s="9"/>
      <c r="H125" s="9"/>
      <c r="I125" s="9"/>
      <c r="J125" s="9"/>
      <c r="K125" s="9"/>
      <c r="L125" s="9"/>
      <c r="M125" s="9"/>
      <c r="N125" s="9"/>
      <c r="O125" s="9"/>
      <c r="P125" s="9"/>
      <c r="Q125" s="9"/>
      <c r="R125" s="9"/>
      <c r="S125" s="9"/>
      <c r="T125" s="9"/>
      <c r="U125" s="9"/>
      <c r="V125" s="9"/>
      <c r="W125" s="9"/>
      <c r="X125" s="9"/>
      <c r="Y125" s="16"/>
      <c r="Z125" s="16"/>
      <c r="AA125" s="16"/>
      <c r="AB125" s="16"/>
      <c r="AC125" s="16"/>
      <c r="AD125" s="16"/>
    </row>
    <row r="126" ht="24.75" customHeight="1">
      <c r="A126" s="9"/>
      <c r="B126" s="14"/>
      <c r="C126" s="9"/>
      <c r="D126" s="9"/>
      <c r="E126" s="15"/>
      <c r="F126" s="9"/>
      <c r="G126" s="9"/>
      <c r="H126" s="9"/>
      <c r="I126" s="9"/>
      <c r="J126" s="9"/>
      <c r="K126" s="9"/>
      <c r="L126" s="9"/>
      <c r="M126" s="9"/>
      <c r="N126" s="9"/>
      <c r="O126" s="9"/>
      <c r="P126" s="9"/>
      <c r="Q126" s="9"/>
      <c r="R126" s="9"/>
      <c r="S126" s="9"/>
      <c r="T126" s="9"/>
      <c r="U126" s="9"/>
      <c r="V126" s="9"/>
      <c r="W126" s="9"/>
      <c r="X126" s="9"/>
      <c r="Y126" s="16"/>
      <c r="Z126" s="16"/>
      <c r="AA126" s="16"/>
      <c r="AB126" s="16"/>
      <c r="AC126" s="16"/>
      <c r="AD126" s="16"/>
    </row>
    <row r="127" ht="24.75" customHeight="1">
      <c r="A127" s="9"/>
      <c r="B127" s="14"/>
      <c r="C127" s="9"/>
      <c r="D127" s="9"/>
      <c r="E127" s="15"/>
      <c r="F127" s="9"/>
      <c r="G127" s="9"/>
      <c r="H127" s="9"/>
      <c r="I127" s="9"/>
      <c r="J127" s="9"/>
      <c r="K127" s="9"/>
      <c r="L127" s="9"/>
      <c r="M127" s="9"/>
      <c r="N127" s="9"/>
      <c r="O127" s="9"/>
      <c r="P127" s="9"/>
      <c r="Q127" s="9"/>
      <c r="R127" s="9"/>
      <c r="S127" s="9"/>
      <c r="T127" s="9"/>
      <c r="U127" s="9"/>
      <c r="V127" s="9"/>
      <c r="W127" s="9"/>
      <c r="X127" s="9"/>
      <c r="Y127" s="16"/>
      <c r="Z127" s="16"/>
      <c r="AA127" s="16"/>
      <c r="AB127" s="16"/>
      <c r="AC127" s="16"/>
      <c r="AD127" s="16"/>
    </row>
    <row r="128" ht="24.75" customHeight="1">
      <c r="A128" s="9"/>
      <c r="B128" s="14"/>
      <c r="C128" s="9"/>
      <c r="D128" s="9"/>
      <c r="E128" s="15"/>
      <c r="F128" s="9"/>
      <c r="G128" s="9"/>
      <c r="H128" s="9"/>
      <c r="I128" s="9"/>
      <c r="J128" s="9"/>
      <c r="K128" s="9"/>
      <c r="L128" s="9"/>
      <c r="M128" s="9"/>
      <c r="N128" s="9"/>
      <c r="O128" s="9"/>
      <c r="P128" s="9"/>
      <c r="Q128" s="9"/>
      <c r="R128" s="9"/>
      <c r="S128" s="9"/>
      <c r="T128" s="9"/>
      <c r="U128" s="9"/>
      <c r="V128" s="9"/>
      <c r="W128" s="9"/>
      <c r="X128" s="9"/>
      <c r="Y128" s="16"/>
      <c r="Z128" s="16"/>
      <c r="AA128" s="16"/>
      <c r="AB128" s="16"/>
      <c r="AC128" s="16"/>
      <c r="AD128" s="16"/>
    </row>
    <row r="129" ht="24.75" customHeight="1">
      <c r="A129" s="9"/>
      <c r="B129" s="14"/>
      <c r="C129" s="9"/>
      <c r="D129" s="9"/>
      <c r="E129" s="15"/>
      <c r="F129" s="9"/>
      <c r="G129" s="9"/>
      <c r="H129" s="9"/>
      <c r="I129" s="9"/>
      <c r="J129" s="9"/>
      <c r="K129" s="9"/>
      <c r="L129" s="9"/>
      <c r="M129" s="9"/>
      <c r="N129" s="9"/>
      <c r="O129" s="9"/>
      <c r="P129" s="9"/>
      <c r="Q129" s="9"/>
      <c r="R129" s="9"/>
      <c r="S129" s="9"/>
      <c r="T129" s="9"/>
      <c r="U129" s="9"/>
      <c r="V129" s="9"/>
      <c r="W129" s="9"/>
      <c r="X129" s="9"/>
      <c r="Y129" s="16"/>
      <c r="Z129" s="16"/>
      <c r="AA129" s="16"/>
      <c r="AB129" s="16"/>
      <c r="AC129" s="16"/>
      <c r="AD129" s="16"/>
    </row>
    <row r="130" ht="24.75" customHeight="1">
      <c r="A130" s="9"/>
      <c r="B130" s="14"/>
      <c r="C130" s="9"/>
      <c r="D130" s="9"/>
      <c r="E130" s="15"/>
      <c r="F130" s="9"/>
      <c r="G130" s="9"/>
      <c r="H130" s="9"/>
      <c r="I130" s="9"/>
      <c r="J130" s="9"/>
      <c r="K130" s="9"/>
      <c r="L130" s="9"/>
      <c r="M130" s="9"/>
      <c r="N130" s="9"/>
      <c r="O130" s="9"/>
      <c r="P130" s="9"/>
      <c r="Q130" s="9"/>
      <c r="R130" s="9"/>
      <c r="S130" s="9"/>
      <c r="T130" s="9"/>
      <c r="U130" s="9"/>
      <c r="V130" s="9"/>
      <c r="W130" s="9"/>
      <c r="X130" s="9"/>
      <c r="Y130" s="16"/>
      <c r="Z130" s="16"/>
      <c r="AA130" s="16"/>
      <c r="AB130" s="16"/>
      <c r="AC130" s="16"/>
      <c r="AD130" s="16"/>
    </row>
    <row r="131" ht="24.75" customHeight="1">
      <c r="A131" s="9"/>
      <c r="B131" s="14"/>
      <c r="C131" s="9"/>
      <c r="D131" s="9"/>
      <c r="E131" s="15"/>
      <c r="F131" s="9"/>
      <c r="G131" s="9"/>
      <c r="H131" s="9"/>
      <c r="I131" s="9"/>
      <c r="J131" s="9"/>
      <c r="K131" s="9"/>
      <c r="L131" s="9"/>
      <c r="M131" s="9"/>
      <c r="N131" s="9"/>
      <c r="O131" s="9"/>
      <c r="P131" s="9"/>
      <c r="Q131" s="9"/>
      <c r="R131" s="9"/>
      <c r="S131" s="9"/>
      <c r="T131" s="9"/>
      <c r="U131" s="9"/>
      <c r="V131" s="9"/>
      <c r="W131" s="9"/>
      <c r="X131" s="9"/>
      <c r="Y131" s="16"/>
      <c r="Z131" s="16"/>
      <c r="AA131" s="16"/>
      <c r="AB131" s="16"/>
      <c r="AC131" s="16"/>
      <c r="AD131" s="16"/>
    </row>
    <row r="132" ht="24.75" customHeight="1">
      <c r="A132" s="9"/>
      <c r="B132" s="14"/>
      <c r="C132" s="9"/>
      <c r="D132" s="9"/>
      <c r="E132" s="15"/>
      <c r="F132" s="9"/>
      <c r="G132" s="9"/>
      <c r="H132" s="9"/>
      <c r="I132" s="9"/>
      <c r="J132" s="9"/>
      <c r="K132" s="9"/>
      <c r="L132" s="9"/>
      <c r="M132" s="9"/>
      <c r="N132" s="9"/>
      <c r="O132" s="9"/>
      <c r="P132" s="9"/>
      <c r="Q132" s="9"/>
      <c r="R132" s="9"/>
      <c r="S132" s="9"/>
      <c r="T132" s="9"/>
      <c r="U132" s="9"/>
      <c r="V132" s="9"/>
      <c r="W132" s="9"/>
      <c r="X132" s="9"/>
      <c r="Y132" s="16"/>
      <c r="Z132" s="16"/>
      <c r="AA132" s="16"/>
      <c r="AB132" s="16"/>
      <c r="AC132" s="16"/>
      <c r="AD132" s="16"/>
    </row>
    <row r="133" ht="24.75" customHeight="1">
      <c r="A133" s="9"/>
      <c r="B133" s="14"/>
      <c r="C133" s="9"/>
      <c r="D133" s="9"/>
      <c r="E133" s="15"/>
      <c r="F133" s="9"/>
      <c r="G133" s="9"/>
      <c r="H133" s="9"/>
      <c r="I133" s="9"/>
      <c r="J133" s="9"/>
      <c r="K133" s="9"/>
      <c r="L133" s="9"/>
      <c r="M133" s="9"/>
      <c r="N133" s="9"/>
      <c r="O133" s="9"/>
      <c r="P133" s="9"/>
      <c r="Q133" s="9"/>
      <c r="R133" s="9"/>
      <c r="S133" s="9"/>
      <c r="T133" s="9"/>
      <c r="U133" s="9"/>
      <c r="V133" s="9"/>
      <c r="W133" s="9"/>
      <c r="X133" s="9"/>
      <c r="Y133" s="16"/>
      <c r="Z133" s="16"/>
      <c r="AA133" s="16"/>
      <c r="AB133" s="16"/>
      <c r="AC133" s="16"/>
      <c r="AD133" s="16"/>
    </row>
    <row r="134" ht="24.75" customHeight="1">
      <c r="A134" s="9"/>
      <c r="B134" s="14"/>
      <c r="C134" s="9"/>
      <c r="D134" s="9"/>
      <c r="E134" s="15"/>
      <c r="F134" s="9"/>
      <c r="G134" s="9"/>
      <c r="H134" s="9"/>
      <c r="I134" s="9"/>
      <c r="J134" s="9"/>
      <c r="K134" s="9"/>
      <c r="L134" s="9"/>
      <c r="M134" s="9"/>
      <c r="N134" s="9"/>
      <c r="O134" s="9"/>
      <c r="P134" s="9"/>
      <c r="Q134" s="9"/>
      <c r="R134" s="9"/>
      <c r="S134" s="9"/>
      <c r="T134" s="9"/>
      <c r="U134" s="9"/>
      <c r="V134" s="9"/>
      <c r="W134" s="9"/>
      <c r="X134" s="9"/>
      <c r="Y134" s="16"/>
      <c r="Z134" s="16"/>
      <c r="AA134" s="16"/>
      <c r="AB134" s="16"/>
      <c r="AC134" s="16"/>
      <c r="AD134" s="16"/>
    </row>
    <row r="135" ht="24.75" customHeight="1">
      <c r="A135" s="9"/>
      <c r="B135" s="14"/>
      <c r="C135" s="9"/>
      <c r="D135" s="9"/>
      <c r="E135" s="15"/>
      <c r="F135" s="9"/>
      <c r="G135" s="9"/>
      <c r="H135" s="9"/>
      <c r="I135" s="9"/>
      <c r="J135" s="9"/>
      <c r="K135" s="9"/>
      <c r="L135" s="9"/>
      <c r="M135" s="9"/>
      <c r="N135" s="9"/>
      <c r="O135" s="9"/>
      <c r="P135" s="9"/>
      <c r="Q135" s="9"/>
      <c r="R135" s="9"/>
      <c r="S135" s="9"/>
      <c r="T135" s="9"/>
      <c r="U135" s="9"/>
      <c r="V135" s="9"/>
      <c r="W135" s="9"/>
      <c r="X135" s="9"/>
      <c r="Y135" s="16"/>
      <c r="Z135" s="16"/>
      <c r="AA135" s="16"/>
      <c r="AB135" s="16"/>
      <c r="AC135" s="16"/>
      <c r="AD135" s="16"/>
    </row>
    <row r="136" ht="24.75" customHeight="1">
      <c r="A136" s="9"/>
      <c r="B136" s="14"/>
      <c r="C136" s="9"/>
      <c r="D136" s="9"/>
      <c r="E136" s="15"/>
      <c r="F136" s="9"/>
      <c r="G136" s="9"/>
      <c r="H136" s="9"/>
      <c r="I136" s="9"/>
      <c r="J136" s="9"/>
      <c r="K136" s="9"/>
      <c r="L136" s="9"/>
      <c r="M136" s="9"/>
      <c r="N136" s="9"/>
      <c r="O136" s="9"/>
      <c r="P136" s="9"/>
      <c r="Q136" s="9"/>
      <c r="R136" s="9"/>
      <c r="S136" s="9"/>
      <c r="T136" s="9"/>
      <c r="U136" s="9"/>
      <c r="V136" s="9"/>
      <c r="W136" s="9"/>
      <c r="X136" s="9"/>
      <c r="Y136" s="16"/>
      <c r="Z136" s="16"/>
      <c r="AA136" s="16"/>
      <c r="AB136" s="16"/>
      <c r="AC136" s="16"/>
      <c r="AD136" s="16"/>
    </row>
    <row r="137" ht="24.75" customHeight="1">
      <c r="A137" s="9"/>
      <c r="B137" s="14"/>
      <c r="C137" s="9"/>
      <c r="D137" s="9"/>
      <c r="E137" s="15"/>
      <c r="F137" s="9"/>
      <c r="G137" s="9"/>
      <c r="H137" s="9"/>
      <c r="I137" s="9"/>
      <c r="J137" s="9"/>
      <c r="K137" s="9"/>
      <c r="L137" s="9"/>
      <c r="M137" s="9"/>
      <c r="N137" s="9"/>
      <c r="O137" s="9"/>
      <c r="P137" s="9"/>
      <c r="Q137" s="9"/>
      <c r="R137" s="9"/>
      <c r="S137" s="9"/>
      <c r="T137" s="9"/>
      <c r="U137" s="9"/>
      <c r="V137" s="9"/>
      <c r="W137" s="9"/>
      <c r="X137" s="9"/>
      <c r="Y137" s="16"/>
      <c r="Z137" s="16"/>
      <c r="AA137" s="16"/>
      <c r="AB137" s="16"/>
      <c r="AC137" s="16"/>
      <c r="AD137" s="16"/>
    </row>
    <row r="138" ht="24.75" customHeight="1">
      <c r="A138" s="9"/>
      <c r="B138" s="14"/>
      <c r="C138" s="9"/>
      <c r="D138" s="9"/>
      <c r="E138" s="15"/>
      <c r="F138" s="9"/>
      <c r="G138" s="9"/>
      <c r="H138" s="9"/>
      <c r="I138" s="9"/>
      <c r="J138" s="9"/>
      <c r="K138" s="9"/>
      <c r="L138" s="9"/>
      <c r="M138" s="9"/>
      <c r="N138" s="9"/>
      <c r="O138" s="9"/>
      <c r="P138" s="9"/>
      <c r="Q138" s="9"/>
      <c r="R138" s="9"/>
      <c r="S138" s="9"/>
      <c r="T138" s="9"/>
      <c r="U138" s="9"/>
      <c r="V138" s="9"/>
      <c r="W138" s="9"/>
      <c r="X138" s="9"/>
      <c r="Y138" s="16"/>
      <c r="Z138" s="16"/>
      <c r="AA138" s="16"/>
      <c r="AB138" s="16"/>
      <c r="AC138" s="16"/>
      <c r="AD138" s="16"/>
    </row>
    <row r="139" ht="24.75" customHeight="1">
      <c r="A139" s="9"/>
      <c r="B139" s="14"/>
      <c r="C139" s="9"/>
      <c r="D139" s="9"/>
      <c r="E139" s="15"/>
      <c r="F139" s="9"/>
      <c r="G139" s="9"/>
      <c r="H139" s="9"/>
      <c r="I139" s="9"/>
      <c r="J139" s="9"/>
      <c r="K139" s="9"/>
      <c r="L139" s="9"/>
      <c r="M139" s="9"/>
      <c r="N139" s="9"/>
      <c r="O139" s="9"/>
      <c r="P139" s="9"/>
      <c r="Q139" s="9"/>
      <c r="R139" s="9"/>
      <c r="S139" s="9"/>
      <c r="T139" s="9"/>
      <c r="U139" s="9"/>
      <c r="V139" s="9"/>
      <c r="W139" s="9"/>
      <c r="X139" s="9"/>
      <c r="Y139" s="16"/>
      <c r="Z139" s="16"/>
      <c r="AA139" s="16"/>
      <c r="AB139" s="16"/>
      <c r="AC139" s="16"/>
      <c r="AD139" s="16"/>
    </row>
    <row r="140" ht="24.75" customHeight="1">
      <c r="A140" s="9"/>
      <c r="B140" s="14"/>
      <c r="C140" s="9"/>
      <c r="D140" s="9"/>
      <c r="E140" s="15"/>
      <c r="F140" s="9"/>
      <c r="G140" s="9"/>
      <c r="H140" s="9"/>
      <c r="I140" s="9"/>
      <c r="J140" s="9"/>
      <c r="K140" s="9"/>
      <c r="L140" s="9"/>
      <c r="M140" s="9"/>
      <c r="N140" s="9"/>
      <c r="O140" s="9"/>
      <c r="P140" s="9"/>
      <c r="Q140" s="9"/>
      <c r="R140" s="9"/>
      <c r="S140" s="9"/>
      <c r="T140" s="9"/>
      <c r="U140" s="9"/>
      <c r="V140" s="9"/>
      <c r="W140" s="9"/>
      <c r="X140" s="9"/>
      <c r="Y140" s="16"/>
      <c r="Z140" s="16"/>
      <c r="AA140" s="16"/>
      <c r="AB140" s="16"/>
      <c r="AC140" s="16"/>
      <c r="AD140" s="16"/>
    </row>
    <row r="141" ht="24.75" customHeight="1">
      <c r="A141" s="9"/>
      <c r="B141" s="14"/>
      <c r="C141" s="9"/>
      <c r="D141" s="9"/>
      <c r="E141" s="15"/>
      <c r="F141" s="9"/>
      <c r="G141" s="9"/>
      <c r="H141" s="9"/>
      <c r="I141" s="9"/>
      <c r="J141" s="9"/>
      <c r="K141" s="9"/>
      <c r="L141" s="9"/>
      <c r="M141" s="9"/>
      <c r="N141" s="9"/>
      <c r="O141" s="9"/>
      <c r="P141" s="9"/>
      <c r="Q141" s="9"/>
      <c r="R141" s="9"/>
      <c r="S141" s="9"/>
      <c r="T141" s="9"/>
      <c r="U141" s="9"/>
      <c r="V141" s="9"/>
      <c r="W141" s="9"/>
      <c r="X141" s="9"/>
      <c r="Y141" s="16"/>
      <c r="Z141" s="16"/>
      <c r="AA141" s="16"/>
      <c r="AB141" s="16"/>
      <c r="AC141" s="16"/>
      <c r="AD141" s="16"/>
    </row>
    <row r="142" ht="24.75" customHeight="1">
      <c r="A142" s="9"/>
      <c r="B142" s="14"/>
      <c r="C142" s="9"/>
      <c r="D142" s="9"/>
      <c r="E142" s="15"/>
      <c r="F142" s="9"/>
      <c r="G142" s="9"/>
      <c r="H142" s="9"/>
      <c r="I142" s="9"/>
      <c r="J142" s="9"/>
      <c r="K142" s="9"/>
      <c r="L142" s="9"/>
      <c r="M142" s="9"/>
      <c r="N142" s="9"/>
      <c r="O142" s="9"/>
      <c r="P142" s="9"/>
      <c r="Q142" s="9"/>
      <c r="R142" s="9"/>
      <c r="S142" s="9"/>
      <c r="T142" s="9"/>
      <c r="U142" s="9"/>
      <c r="V142" s="9"/>
      <c r="W142" s="9"/>
      <c r="X142" s="9"/>
      <c r="Y142" s="16"/>
      <c r="Z142" s="16"/>
      <c r="AA142" s="16"/>
      <c r="AB142" s="16"/>
      <c r="AC142" s="16"/>
      <c r="AD142" s="16"/>
    </row>
    <row r="143" ht="24.75" customHeight="1">
      <c r="A143" s="9"/>
      <c r="B143" s="14"/>
      <c r="C143" s="9"/>
      <c r="D143" s="9"/>
      <c r="E143" s="15"/>
      <c r="F143" s="9"/>
      <c r="G143" s="9"/>
      <c r="H143" s="9"/>
      <c r="I143" s="9"/>
      <c r="J143" s="9"/>
      <c r="K143" s="9"/>
      <c r="L143" s="9"/>
      <c r="M143" s="9"/>
      <c r="N143" s="9"/>
      <c r="O143" s="9"/>
      <c r="P143" s="9"/>
      <c r="Q143" s="9"/>
      <c r="R143" s="9"/>
      <c r="S143" s="9"/>
      <c r="T143" s="9"/>
      <c r="U143" s="9"/>
      <c r="V143" s="9"/>
      <c r="W143" s="9"/>
      <c r="X143" s="9"/>
      <c r="Y143" s="16"/>
      <c r="Z143" s="16"/>
      <c r="AA143" s="16"/>
      <c r="AB143" s="16"/>
      <c r="AC143" s="16"/>
      <c r="AD143" s="16"/>
    </row>
    <row r="144" ht="24.75" customHeight="1">
      <c r="A144" s="9"/>
      <c r="B144" s="14"/>
      <c r="C144" s="9"/>
      <c r="D144" s="9"/>
      <c r="E144" s="15"/>
      <c r="F144" s="9"/>
      <c r="G144" s="9"/>
      <c r="H144" s="9"/>
      <c r="I144" s="9"/>
      <c r="J144" s="9"/>
      <c r="K144" s="9"/>
      <c r="L144" s="9"/>
      <c r="M144" s="9"/>
      <c r="N144" s="9"/>
      <c r="O144" s="9"/>
      <c r="P144" s="9"/>
      <c r="Q144" s="9"/>
      <c r="R144" s="9"/>
      <c r="S144" s="9"/>
      <c r="T144" s="9"/>
      <c r="U144" s="9"/>
      <c r="V144" s="9"/>
      <c r="W144" s="9"/>
      <c r="X144" s="9"/>
      <c r="Y144" s="16"/>
      <c r="Z144" s="16"/>
      <c r="AA144" s="16"/>
      <c r="AB144" s="16"/>
      <c r="AC144" s="16"/>
      <c r="AD144" s="16"/>
    </row>
    <row r="145" ht="24.75" customHeight="1">
      <c r="A145" s="9"/>
      <c r="B145" s="14"/>
      <c r="C145" s="9"/>
      <c r="D145" s="9"/>
      <c r="E145" s="15"/>
      <c r="F145" s="9"/>
      <c r="G145" s="9"/>
      <c r="H145" s="9"/>
      <c r="I145" s="9"/>
      <c r="J145" s="9"/>
      <c r="K145" s="9"/>
      <c r="L145" s="9"/>
      <c r="M145" s="9"/>
      <c r="N145" s="9"/>
      <c r="O145" s="9"/>
      <c r="P145" s="9"/>
      <c r="Q145" s="9"/>
      <c r="R145" s="9"/>
      <c r="S145" s="9"/>
      <c r="T145" s="9"/>
      <c r="U145" s="9"/>
      <c r="V145" s="9"/>
      <c r="W145" s="9"/>
      <c r="X145" s="9"/>
      <c r="Y145" s="16"/>
      <c r="Z145" s="16"/>
      <c r="AA145" s="16"/>
      <c r="AB145" s="16"/>
      <c r="AC145" s="16"/>
      <c r="AD145" s="16"/>
    </row>
    <row r="146" ht="24.75" customHeight="1">
      <c r="A146" s="9"/>
      <c r="B146" s="14"/>
      <c r="C146" s="9"/>
      <c r="D146" s="9"/>
      <c r="E146" s="15"/>
      <c r="F146" s="9"/>
      <c r="G146" s="9"/>
      <c r="H146" s="9"/>
      <c r="I146" s="9"/>
      <c r="J146" s="9"/>
      <c r="K146" s="9"/>
      <c r="L146" s="9"/>
      <c r="M146" s="9"/>
      <c r="N146" s="9"/>
      <c r="O146" s="9"/>
      <c r="P146" s="9"/>
      <c r="Q146" s="9"/>
      <c r="R146" s="9"/>
      <c r="S146" s="9"/>
      <c r="T146" s="9"/>
      <c r="U146" s="9"/>
      <c r="V146" s="9"/>
      <c r="W146" s="9"/>
      <c r="X146" s="9"/>
      <c r="Y146" s="16"/>
      <c r="Z146" s="16"/>
      <c r="AA146" s="16"/>
      <c r="AB146" s="16"/>
      <c r="AC146" s="16"/>
      <c r="AD146" s="16"/>
    </row>
    <row r="147" ht="24.75" customHeight="1">
      <c r="A147" s="9"/>
      <c r="B147" s="14"/>
      <c r="C147" s="9"/>
      <c r="D147" s="9"/>
      <c r="E147" s="15"/>
      <c r="F147" s="9"/>
      <c r="G147" s="9"/>
      <c r="H147" s="9"/>
      <c r="I147" s="9"/>
      <c r="J147" s="9"/>
      <c r="K147" s="9"/>
      <c r="L147" s="9"/>
      <c r="M147" s="9"/>
      <c r="N147" s="9"/>
      <c r="O147" s="9"/>
      <c r="P147" s="9"/>
      <c r="Q147" s="9"/>
      <c r="R147" s="9"/>
      <c r="S147" s="9"/>
      <c r="T147" s="9"/>
      <c r="U147" s="9"/>
      <c r="V147" s="9"/>
      <c r="W147" s="9"/>
      <c r="X147" s="9"/>
      <c r="Y147" s="16"/>
      <c r="Z147" s="16"/>
      <c r="AA147" s="16"/>
      <c r="AB147" s="16"/>
      <c r="AC147" s="16"/>
      <c r="AD147" s="16"/>
    </row>
    <row r="148" ht="24.75" customHeight="1">
      <c r="A148" s="9"/>
      <c r="B148" s="14"/>
      <c r="C148" s="9"/>
      <c r="D148" s="9"/>
      <c r="E148" s="15"/>
      <c r="F148" s="9"/>
      <c r="G148" s="9"/>
      <c r="H148" s="9"/>
      <c r="I148" s="9"/>
      <c r="J148" s="9"/>
      <c r="K148" s="9"/>
      <c r="L148" s="9"/>
      <c r="M148" s="9"/>
      <c r="N148" s="9"/>
      <c r="O148" s="9"/>
      <c r="P148" s="9"/>
      <c r="Q148" s="9"/>
      <c r="R148" s="9"/>
      <c r="S148" s="9"/>
      <c r="T148" s="9"/>
      <c r="U148" s="9"/>
      <c r="V148" s="9"/>
      <c r="W148" s="9"/>
      <c r="X148" s="9"/>
      <c r="Y148" s="16"/>
      <c r="Z148" s="16"/>
      <c r="AA148" s="16"/>
      <c r="AB148" s="16"/>
      <c r="AC148" s="16"/>
      <c r="AD148" s="16"/>
    </row>
    <row r="149" ht="24.75" customHeight="1">
      <c r="A149" s="9"/>
      <c r="B149" s="14"/>
      <c r="C149" s="9"/>
      <c r="D149" s="9"/>
      <c r="E149" s="15"/>
      <c r="F149" s="9"/>
      <c r="G149" s="9"/>
      <c r="H149" s="9"/>
      <c r="I149" s="9"/>
      <c r="J149" s="9"/>
      <c r="K149" s="9"/>
      <c r="L149" s="9"/>
      <c r="M149" s="9"/>
      <c r="N149" s="9"/>
      <c r="O149" s="9"/>
      <c r="P149" s="9"/>
      <c r="Q149" s="9"/>
      <c r="R149" s="9"/>
      <c r="S149" s="9"/>
      <c r="T149" s="9"/>
      <c r="U149" s="9"/>
      <c r="V149" s="9"/>
      <c r="W149" s="9"/>
      <c r="X149" s="9"/>
      <c r="Y149" s="16"/>
      <c r="Z149" s="16"/>
      <c r="AA149" s="16"/>
      <c r="AB149" s="16"/>
      <c r="AC149" s="16"/>
      <c r="AD149" s="16"/>
    </row>
    <row r="150" ht="24.75" customHeight="1">
      <c r="A150" s="9"/>
      <c r="B150" s="14"/>
      <c r="C150" s="9"/>
      <c r="D150" s="9"/>
      <c r="E150" s="15"/>
      <c r="F150" s="9"/>
      <c r="G150" s="9"/>
      <c r="H150" s="9"/>
      <c r="I150" s="9"/>
      <c r="J150" s="9"/>
      <c r="K150" s="9"/>
      <c r="L150" s="9"/>
      <c r="M150" s="9"/>
      <c r="N150" s="9"/>
      <c r="O150" s="9"/>
      <c r="P150" s="9"/>
      <c r="Q150" s="9"/>
      <c r="R150" s="9"/>
      <c r="S150" s="9"/>
      <c r="T150" s="9"/>
      <c r="U150" s="9"/>
      <c r="V150" s="9"/>
      <c r="W150" s="9"/>
      <c r="X150" s="9"/>
      <c r="Y150" s="16"/>
      <c r="Z150" s="16"/>
      <c r="AA150" s="16"/>
      <c r="AB150" s="16"/>
      <c r="AC150" s="16"/>
      <c r="AD150" s="16"/>
    </row>
    <row r="151" ht="24.75" customHeight="1">
      <c r="A151" s="9"/>
      <c r="B151" s="14"/>
      <c r="C151" s="9"/>
      <c r="D151" s="9"/>
      <c r="E151" s="15"/>
      <c r="F151" s="9"/>
      <c r="G151" s="9"/>
      <c r="H151" s="9"/>
      <c r="I151" s="9"/>
      <c r="J151" s="9"/>
      <c r="K151" s="9"/>
      <c r="L151" s="9"/>
      <c r="M151" s="9"/>
      <c r="N151" s="9"/>
      <c r="O151" s="9"/>
      <c r="P151" s="9"/>
      <c r="Q151" s="9"/>
      <c r="R151" s="9"/>
      <c r="S151" s="9"/>
      <c r="T151" s="9"/>
      <c r="U151" s="9"/>
      <c r="V151" s="9"/>
      <c r="W151" s="9"/>
      <c r="X151" s="9"/>
      <c r="Y151" s="16"/>
      <c r="Z151" s="16"/>
      <c r="AA151" s="16"/>
      <c r="AB151" s="16"/>
      <c r="AC151" s="16"/>
      <c r="AD151" s="16"/>
    </row>
    <row r="152" ht="24.75" customHeight="1">
      <c r="A152" s="9"/>
      <c r="B152" s="14"/>
      <c r="C152" s="9"/>
      <c r="D152" s="9"/>
      <c r="E152" s="15"/>
      <c r="F152" s="9"/>
      <c r="G152" s="9"/>
      <c r="H152" s="9"/>
      <c r="I152" s="9"/>
      <c r="J152" s="9"/>
      <c r="K152" s="9"/>
      <c r="L152" s="9"/>
      <c r="M152" s="9"/>
      <c r="N152" s="9"/>
      <c r="O152" s="9"/>
      <c r="P152" s="9"/>
      <c r="Q152" s="9"/>
      <c r="R152" s="9"/>
      <c r="S152" s="9"/>
      <c r="T152" s="9"/>
      <c r="U152" s="9"/>
      <c r="V152" s="9"/>
      <c r="W152" s="9"/>
      <c r="X152" s="9"/>
      <c r="Y152" s="16"/>
      <c r="Z152" s="16"/>
      <c r="AA152" s="16"/>
      <c r="AB152" s="16"/>
      <c r="AC152" s="16"/>
      <c r="AD152" s="16"/>
    </row>
    <row r="153" ht="24.75" customHeight="1">
      <c r="A153" s="9"/>
      <c r="B153" s="14"/>
      <c r="C153" s="9"/>
      <c r="D153" s="9"/>
      <c r="E153" s="15"/>
      <c r="F153" s="9"/>
      <c r="G153" s="9"/>
      <c r="H153" s="9"/>
      <c r="I153" s="9"/>
      <c r="J153" s="9"/>
      <c r="K153" s="9"/>
      <c r="L153" s="9"/>
      <c r="M153" s="9"/>
      <c r="N153" s="9"/>
      <c r="O153" s="9"/>
      <c r="P153" s="9"/>
      <c r="Q153" s="9"/>
      <c r="R153" s="9"/>
      <c r="S153" s="9"/>
      <c r="T153" s="9"/>
      <c r="U153" s="9"/>
      <c r="V153" s="9"/>
      <c r="W153" s="9"/>
      <c r="X153" s="9"/>
      <c r="Y153" s="16"/>
      <c r="Z153" s="16"/>
      <c r="AA153" s="16"/>
      <c r="AB153" s="16"/>
      <c r="AC153" s="16"/>
      <c r="AD153" s="16"/>
    </row>
    <row r="154" ht="24.75" customHeight="1">
      <c r="A154" s="9"/>
      <c r="B154" s="14"/>
      <c r="C154" s="9"/>
      <c r="D154" s="9"/>
      <c r="E154" s="15"/>
      <c r="F154" s="9"/>
      <c r="G154" s="9"/>
      <c r="H154" s="9"/>
      <c r="I154" s="9"/>
      <c r="J154" s="9"/>
      <c r="K154" s="9"/>
      <c r="L154" s="9"/>
      <c r="M154" s="9"/>
      <c r="N154" s="9"/>
      <c r="O154" s="9"/>
      <c r="P154" s="9"/>
      <c r="Q154" s="9"/>
      <c r="R154" s="9"/>
      <c r="S154" s="9"/>
      <c r="T154" s="9"/>
      <c r="U154" s="9"/>
      <c r="V154" s="9"/>
      <c r="W154" s="9"/>
      <c r="X154" s="9"/>
      <c r="Y154" s="16"/>
      <c r="Z154" s="16"/>
      <c r="AA154" s="16"/>
      <c r="AB154" s="16"/>
      <c r="AC154" s="16"/>
      <c r="AD154" s="16"/>
    </row>
    <row r="155" ht="24.75" customHeight="1">
      <c r="A155" s="9"/>
      <c r="B155" s="14"/>
      <c r="C155" s="9"/>
      <c r="D155" s="9"/>
      <c r="E155" s="15"/>
      <c r="F155" s="9"/>
      <c r="G155" s="9"/>
      <c r="H155" s="9"/>
      <c r="I155" s="9"/>
      <c r="J155" s="9"/>
      <c r="K155" s="9"/>
      <c r="L155" s="9"/>
      <c r="M155" s="9"/>
      <c r="N155" s="9"/>
      <c r="O155" s="9"/>
      <c r="P155" s="9"/>
      <c r="Q155" s="9"/>
      <c r="R155" s="9"/>
      <c r="S155" s="9"/>
      <c r="T155" s="9"/>
      <c r="U155" s="9"/>
      <c r="V155" s="9"/>
      <c r="W155" s="9"/>
      <c r="X155" s="9"/>
      <c r="Y155" s="16"/>
      <c r="Z155" s="16"/>
      <c r="AA155" s="16"/>
      <c r="AB155" s="16"/>
      <c r="AC155" s="16"/>
      <c r="AD155" s="16"/>
    </row>
    <row r="156" ht="24.75" customHeight="1">
      <c r="A156" s="9"/>
      <c r="B156" s="14"/>
      <c r="C156" s="9"/>
      <c r="D156" s="9"/>
      <c r="E156" s="15"/>
      <c r="F156" s="9"/>
      <c r="G156" s="9"/>
      <c r="H156" s="9"/>
      <c r="I156" s="9"/>
      <c r="J156" s="9"/>
      <c r="K156" s="9"/>
      <c r="L156" s="9"/>
      <c r="M156" s="9"/>
      <c r="N156" s="9"/>
      <c r="O156" s="9"/>
      <c r="P156" s="9"/>
      <c r="Q156" s="9"/>
      <c r="R156" s="9"/>
      <c r="S156" s="9"/>
      <c r="T156" s="9"/>
      <c r="U156" s="9"/>
      <c r="V156" s="9"/>
      <c r="W156" s="9"/>
      <c r="X156" s="9"/>
      <c r="Y156" s="16"/>
      <c r="Z156" s="16"/>
      <c r="AA156" s="16"/>
      <c r="AB156" s="16"/>
      <c r="AC156" s="16"/>
      <c r="AD156" s="16"/>
    </row>
    <row r="157" ht="24.75" customHeight="1">
      <c r="A157" s="9"/>
      <c r="B157" s="14"/>
      <c r="C157" s="9"/>
      <c r="D157" s="9"/>
      <c r="E157" s="15"/>
      <c r="F157" s="9"/>
      <c r="G157" s="9"/>
      <c r="H157" s="9"/>
      <c r="I157" s="9"/>
      <c r="J157" s="9"/>
      <c r="K157" s="9"/>
      <c r="L157" s="9"/>
      <c r="M157" s="9"/>
      <c r="N157" s="9"/>
      <c r="O157" s="9"/>
      <c r="P157" s="9"/>
      <c r="Q157" s="9"/>
      <c r="R157" s="9"/>
      <c r="S157" s="9"/>
      <c r="T157" s="9"/>
      <c r="U157" s="9"/>
      <c r="V157" s="9"/>
      <c r="W157" s="9"/>
      <c r="X157" s="9"/>
      <c r="Y157" s="16"/>
      <c r="Z157" s="16"/>
      <c r="AA157" s="16"/>
      <c r="AB157" s="16"/>
      <c r="AC157" s="16"/>
      <c r="AD157" s="16"/>
    </row>
    <row r="158" ht="24.75" customHeight="1">
      <c r="A158" s="9"/>
      <c r="B158" s="14"/>
      <c r="C158" s="9"/>
      <c r="D158" s="9"/>
      <c r="E158" s="15"/>
      <c r="F158" s="9"/>
      <c r="G158" s="9"/>
      <c r="H158" s="9"/>
      <c r="I158" s="9"/>
      <c r="J158" s="9"/>
      <c r="K158" s="9"/>
      <c r="L158" s="9"/>
      <c r="M158" s="9"/>
      <c r="N158" s="9"/>
      <c r="O158" s="9"/>
      <c r="P158" s="9"/>
      <c r="Q158" s="9"/>
      <c r="R158" s="9"/>
      <c r="S158" s="9"/>
      <c r="T158" s="9"/>
      <c r="U158" s="9"/>
      <c r="V158" s="9"/>
      <c r="W158" s="9"/>
      <c r="X158" s="9"/>
      <c r="Y158" s="16"/>
      <c r="Z158" s="16"/>
      <c r="AA158" s="16"/>
      <c r="AB158" s="16"/>
      <c r="AC158" s="16"/>
      <c r="AD158" s="16"/>
    </row>
    <row r="159" ht="24.75" customHeight="1">
      <c r="A159" s="9"/>
      <c r="B159" s="14"/>
      <c r="C159" s="9"/>
      <c r="D159" s="9"/>
      <c r="E159" s="15"/>
      <c r="F159" s="9"/>
      <c r="G159" s="9"/>
      <c r="H159" s="9"/>
      <c r="I159" s="9"/>
      <c r="J159" s="9"/>
      <c r="K159" s="9"/>
      <c r="L159" s="9"/>
      <c r="M159" s="9"/>
      <c r="N159" s="9"/>
      <c r="O159" s="9"/>
      <c r="P159" s="9"/>
      <c r="Q159" s="9"/>
      <c r="R159" s="9"/>
      <c r="S159" s="9"/>
      <c r="T159" s="9"/>
      <c r="U159" s="9"/>
      <c r="V159" s="9"/>
      <c r="W159" s="9"/>
      <c r="X159" s="9"/>
      <c r="Y159" s="16"/>
      <c r="Z159" s="16"/>
      <c r="AA159" s="16"/>
      <c r="AB159" s="16"/>
      <c r="AC159" s="16"/>
      <c r="AD159" s="16"/>
    </row>
    <row r="160" ht="24.75" customHeight="1">
      <c r="A160" s="9"/>
      <c r="B160" s="14"/>
      <c r="C160" s="9"/>
      <c r="D160" s="9"/>
      <c r="E160" s="15"/>
      <c r="F160" s="9"/>
      <c r="G160" s="9"/>
      <c r="H160" s="9"/>
      <c r="I160" s="9"/>
      <c r="J160" s="9"/>
      <c r="K160" s="9"/>
      <c r="L160" s="9"/>
      <c r="M160" s="9"/>
      <c r="N160" s="9"/>
      <c r="O160" s="9"/>
      <c r="P160" s="9"/>
      <c r="Q160" s="9"/>
      <c r="R160" s="9"/>
      <c r="S160" s="9"/>
      <c r="T160" s="9"/>
      <c r="U160" s="9"/>
      <c r="V160" s="9"/>
      <c r="W160" s="9"/>
      <c r="X160" s="9"/>
      <c r="Y160" s="16"/>
      <c r="Z160" s="16"/>
      <c r="AA160" s="16"/>
      <c r="AB160" s="16"/>
      <c r="AC160" s="16"/>
      <c r="AD160" s="16"/>
    </row>
    <row r="161" ht="24.75" customHeight="1">
      <c r="A161" s="9"/>
      <c r="B161" s="14"/>
      <c r="C161" s="9"/>
      <c r="D161" s="9"/>
      <c r="E161" s="15"/>
      <c r="F161" s="9"/>
      <c r="G161" s="9"/>
      <c r="H161" s="9"/>
      <c r="I161" s="9"/>
      <c r="J161" s="9"/>
      <c r="K161" s="9"/>
      <c r="L161" s="9"/>
      <c r="M161" s="9"/>
      <c r="N161" s="9"/>
      <c r="O161" s="9"/>
      <c r="P161" s="9"/>
      <c r="Q161" s="9"/>
      <c r="R161" s="9"/>
      <c r="S161" s="9"/>
      <c r="T161" s="9"/>
      <c r="U161" s="9"/>
      <c r="V161" s="9"/>
      <c r="W161" s="9"/>
      <c r="X161" s="9"/>
      <c r="Y161" s="16"/>
      <c r="Z161" s="16"/>
      <c r="AA161" s="16"/>
      <c r="AB161" s="16"/>
      <c r="AC161" s="16"/>
      <c r="AD161" s="16"/>
    </row>
    <row r="162" ht="24.75" customHeight="1">
      <c r="A162" s="9"/>
      <c r="B162" s="14"/>
      <c r="C162" s="9"/>
      <c r="D162" s="9"/>
      <c r="E162" s="15"/>
      <c r="F162" s="9"/>
      <c r="G162" s="9"/>
      <c r="H162" s="9"/>
      <c r="I162" s="9"/>
      <c r="J162" s="9"/>
      <c r="K162" s="9"/>
      <c r="L162" s="9"/>
      <c r="M162" s="9"/>
      <c r="N162" s="9"/>
      <c r="O162" s="9"/>
      <c r="P162" s="9"/>
      <c r="Q162" s="9"/>
      <c r="R162" s="9"/>
      <c r="S162" s="9"/>
      <c r="T162" s="9"/>
      <c r="U162" s="9"/>
      <c r="V162" s="9"/>
      <c r="W162" s="9"/>
      <c r="X162" s="9"/>
      <c r="Y162" s="16"/>
      <c r="Z162" s="16"/>
      <c r="AA162" s="16"/>
      <c r="AB162" s="16"/>
      <c r="AC162" s="16"/>
      <c r="AD162" s="16"/>
    </row>
    <row r="163" ht="24.75" customHeight="1">
      <c r="A163" s="9"/>
      <c r="B163" s="14"/>
      <c r="C163" s="9"/>
      <c r="D163" s="9"/>
      <c r="E163" s="15"/>
      <c r="F163" s="9"/>
      <c r="G163" s="9"/>
      <c r="H163" s="9"/>
      <c r="I163" s="9"/>
      <c r="J163" s="9"/>
      <c r="K163" s="9"/>
      <c r="L163" s="9"/>
      <c r="M163" s="9"/>
      <c r="N163" s="9"/>
      <c r="O163" s="9"/>
      <c r="P163" s="9"/>
      <c r="Q163" s="9"/>
      <c r="R163" s="9"/>
      <c r="S163" s="9"/>
      <c r="T163" s="9"/>
      <c r="U163" s="9"/>
      <c r="V163" s="9"/>
      <c r="W163" s="9"/>
      <c r="X163" s="9"/>
      <c r="Y163" s="16"/>
      <c r="Z163" s="16"/>
      <c r="AA163" s="16"/>
      <c r="AB163" s="16"/>
      <c r="AC163" s="16"/>
      <c r="AD163" s="16"/>
    </row>
    <row r="164" ht="24.75" customHeight="1">
      <c r="A164" s="9"/>
      <c r="B164" s="14"/>
      <c r="C164" s="9"/>
      <c r="D164" s="9"/>
      <c r="E164" s="15"/>
      <c r="F164" s="9"/>
      <c r="G164" s="9"/>
      <c r="H164" s="9"/>
      <c r="I164" s="9"/>
      <c r="J164" s="9"/>
      <c r="K164" s="9"/>
      <c r="L164" s="9"/>
      <c r="M164" s="9"/>
      <c r="N164" s="9"/>
      <c r="O164" s="9"/>
      <c r="P164" s="9"/>
      <c r="Q164" s="9"/>
      <c r="R164" s="9"/>
      <c r="S164" s="9"/>
      <c r="T164" s="9"/>
      <c r="U164" s="9"/>
      <c r="V164" s="9"/>
      <c r="W164" s="9"/>
      <c r="X164" s="9"/>
      <c r="Y164" s="16"/>
      <c r="Z164" s="16"/>
      <c r="AA164" s="16"/>
      <c r="AB164" s="16"/>
      <c r="AC164" s="16"/>
      <c r="AD164" s="16"/>
    </row>
    <row r="165" ht="24.75" customHeight="1">
      <c r="A165" s="9"/>
      <c r="B165" s="14"/>
      <c r="C165" s="9"/>
      <c r="D165" s="9"/>
      <c r="E165" s="15"/>
      <c r="F165" s="9"/>
      <c r="G165" s="9"/>
      <c r="H165" s="9"/>
      <c r="I165" s="9"/>
      <c r="J165" s="9"/>
      <c r="K165" s="9"/>
      <c r="L165" s="9"/>
      <c r="M165" s="9"/>
      <c r="N165" s="9"/>
      <c r="O165" s="9"/>
      <c r="P165" s="9"/>
      <c r="Q165" s="9"/>
      <c r="R165" s="9"/>
      <c r="S165" s="9"/>
      <c r="T165" s="9"/>
      <c r="U165" s="9"/>
      <c r="V165" s="9"/>
      <c r="W165" s="9"/>
      <c r="X165" s="9"/>
      <c r="Y165" s="16"/>
      <c r="Z165" s="16"/>
      <c r="AA165" s="16"/>
      <c r="AB165" s="16"/>
      <c r="AC165" s="16"/>
      <c r="AD165" s="16"/>
    </row>
    <row r="166" ht="24.75" customHeight="1">
      <c r="A166" s="9"/>
      <c r="B166" s="14"/>
      <c r="C166" s="9"/>
      <c r="D166" s="9"/>
      <c r="E166" s="15"/>
      <c r="F166" s="9"/>
      <c r="G166" s="9"/>
      <c r="H166" s="9"/>
      <c r="I166" s="9"/>
      <c r="J166" s="9"/>
      <c r="K166" s="9"/>
      <c r="L166" s="9"/>
      <c r="M166" s="9"/>
      <c r="N166" s="9"/>
      <c r="O166" s="9"/>
      <c r="P166" s="9"/>
      <c r="Q166" s="9"/>
      <c r="R166" s="9"/>
      <c r="S166" s="9"/>
      <c r="T166" s="9"/>
      <c r="U166" s="9"/>
      <c r="V166" s="9"/>
      <c r="W166" s="9"/>
      <c r="X166" s="9"/>
      <c r="Y166" s="16"/>
      <c r="Z166" s="16"/>
      <c r="AA166" s="16"/>
      <c r="AB166" s="16"/>
      <c r="AC166" s="16"/>
      <c r="AD166" s="16"/>
    </row>
    <row r="167" ht="24.75" customHeight="1">
      <c r="A167" s="9"/>
      <c r="B167" s="14"/>
      <c r="C167" s="9"/>
      <c r="D167" s="9"/>
      <c r="E167" s="15"/>
      <c r="F167" s="9"/>
      <c r="G167" s="9"/>
      <c r="H167" s="9"/>
      <c r="I167" s="9"/>
      <c r="J167" s="9"/>
      <c r="K167" s="9"/>
      <c r="L167" s="9"/>
      <c r="M167" s="9"/>
      <c r="N167" s="9"/>
      <c r="O167" s="9"/>
      <c r="P167" s="9"/>
      <c r="Q167" s="9"/>
      <c r="R167" s="9"/>
      <c r="S167" s="9"/>
      <c r="T167" s="9"/>
      <c r="U167" s="9"/>
      <c r="V167" s="9"/>
      <c r="W167" s="9"/>
      <c r="X167" s="9"/>
      <c r="Y167" s="16"/>
      <c r="Z167" s="16"/>
      <c r="AA167" s="16"/>
      <c r="AB167" s="16"/>
      <c r="AC167" s="16"/>
      <c r="AD167" s="16"/>
    </row>
    <row r="168" ht="24.75" customHeight="1">
      <c r="A168" s="9"/>
      <c r="B168" s="14"/>
      <c r="C168" s="9"/>
      <c r="D168" s="9"/>
      <c r="E168" s="15"/>
      <c r="F168" s="9"/>
      <c r="G168" s="9"/>
      <c r="H168" s="9"/>
      <c r="I168" s="9"/>
      <c r="J168" s="9"/>
      <c r="K168" s="9"/>
      <c r="L168" s="9"/>
      <c r="M168" s="9"/>
      <c r="N168" s="9"/>
      <c r="O168" s="9"/>
      <c r="P168" s="9"/>
      <c r="Q168" s="9"/>
      <c r="R168" s="9"/>
      <c r="S168" s="9"/>
      <c r="T168" s="9"/>
      <c r="U168" s="9"/>
      <c r="V168" s="9"/>
      <c r="W168" s="9"/>
      <c r="X168" s="9"/>
      <c r="Y168" s="16"/>
      <c r="Z168" s="16"/>
      <c r="AA168" s="16"/>
      <c r="AB168" s="16"/>
      <c r="AC168" s="16"/>
      <c r="AD168" s="16"/>
    </row>
    <row r="169" ht="24.75" customHeight="1">
      <c r="A169" s="9"/>
      <c r="B169" s="14"/>
      <c r="C169" s="9"/>
      <c r="D169" s="9"/>
      <c r="E169" s="15"/>
      <c r="F169" s="9"/>
      <c r="G169" s="9"/>
      <c r="H169" s="9"/>
      <c r="I169" s="9"/>
      <c r="J169" s="9"/>
      <c r="K169" s="9"/>
      <c r="L169" s="9"/>
      <c r="M169" s="9"/>
      <c r="N169" s="9"/>
      <c r="O169" s="9"/>
      <c r="P169" s="9"/>
      <c r="Q169" s="9"/>
      <c r="R169" s="9"/>
      <c r="S169" s="9"/>
      <c r="T169" s="9"/>
      <c r="U169" s="9"/>
      <c r="V169" s="9"/>
      <c r="W169" s="9"/>
      <c r="X169" s="9"/>
      <c r="Y169" s="16"/>
      <c r="Z169" s="16"/>
      <c r="AA169" s="16"/>
      <c r="AB169" s="16"/>
      <c r="AC169" s="16"/>
      <c r="AD169" s="16"/>
    </row>
    <row r="170" ht="24.75" customHeight="1">
      <c r="A170" s="9"/>
      <c r="B170" s="14"/>
      <c r="C170" s="9"/>
      <c r="D170" s="9"/>
      <c r="E170" s="15"/>
      <c r="F170" s="9"/>
      <c r="G170" s="9"/>
      <c r="H170" s="9"/>
      <c r="I170" s="9"/>
      <c r="J170" s="9"/>
      <c r="K170" s="9"/>
      <c r="L170" s="9"/>
      <c r="M170" s="9"/>
      <c r="N170" s="9"/>
      <c r="O170" s="9"/>
      <c r="P170" s="9"/>
      <c r="Q170" s="9"/>
      <c r="R170" s="9"/>
      <c r="S170" s="9"/>
      <c r="T170" s="9"/>
      <c r="U170" s="9"/>
      <c r="V170" s="9"/>
      <c r="W170" s="9"/>
      <c r="X170" s="9"/>
      <c r="Y170" s="16"/>
      <c r="Z170" s="16"/>
      <c r="AA170" s="16"/>
      <c r="AB170" s="16"/>
      <c r="AC170" s="16"/>
      <c r="AD170" s="16"/>
    </row>
    <row r="171" ht="24.75" customHeight="1">
      <c r="A171" s="9"/>
      <c r="B171" s="14"/>
      <c r="C171" s="9"/>
      <c r="D171" s="9"/>
      <c r="E171" s="15"/>
      <c r="F171" s="9"/>
      <c r="G171" s="9"/>
      <c r="H171" s="9"/>
      <c r="I171" s="9"/>
      <c r="J171" s="9"/>
      <c r="K171" s="9"/>
      <c r="L171" s="9"/>
      <c r="M171" s="9"/>
      <c r="N171" s="9"/>
      <c r="O171" s="9"/>
      <c r="P171" s="9"/>
      <c r="Q171" s="9"/>
      <c r="R171" s="9"/>
      <c r="S171" s="9"/>
      <c r="T171" s="9"/>
      <c r="U171" s="9"/>
      <c r="V171" s="9"/>
      <c r="W171" s="9"/>
      <c r="X171" s="9"/>
      <c r="Y171" s="16"/>
      <c r="Z171" s="16"/>
      <c r="AA171" s="16"/>
      <c r="AB171" s="16"/>
      <c r="AC171" s="16"/>
      <c r="AD171" s="16"/>
    </row>
    <row r="172" ht="24.75" customHeight="1">
      <c r="A172" s="9"/>
      <c r="B172" s="14"/>
      <c r="C172" s="9"/>
      <c r="D172" s="9"/>
      <c r="E172" s="15"/>
      <c r="F172" s="9"/>
      <c r="G172" s="9"/>
      <c r="H172" s="9"/>
      <c r="I172" s="9"/>
      <c r="J172" s="9"/>
      <c r="K172" s="9"/>
      <c r="L172" s="9"/>
      <c r="M172" s="9"/>
      <c r="N172" s="9"/>
      <c r="O172" s="9"/>
      <c r="P172" s="9"/>
      <c r="Q172" s="9"/>
      <c r="R172" s="9"/>
      <c r="S172" s="9"/>
      <c r="T172" s="9"/>
      <c r="U172" s="9"/>
      <c r="V172" s="9"/>
      <c r="W172" s="9"/>
      <c r="X172" s="9"/>
      <c r="Y172" s="16"/>
      <c r="Z172" s="16"/>
      <c r="AA172" s="16"/>
      <c r="AB172" s="16"/>
      <c r="AC172" s="16"/>
      <c r="AD172" s="16"/>
    </row>
    <row r="173" ht="24.75" customHeight="1">
      <c r="A173" s="9"/>
      <c r="B173" s="14"/>
      <c r="C173" s="9"/>
      <c r="D173" s="9"/>
      <c r="E173" s="15"/>
      <c r="F173" s="9"/>
      <c r="G173" s="9"/>
      <c r="H173" s="9"/>
      <c r="I173" s="9"/>
      <c r="J173" s="9"/>
      <c r="K173" s="9"/>
      <c r="L173" s="9"/>
      <c r="M173" s="9"/>
      <c r="N173" s="9"/>
      <c r="O173" s="9"/>
      <c r="P173" s="9"/>
      <c r="Q173" s="9"/>
      <c r="R173" s="9"/>
      <c r="S173" s="9"/>
      <c r="T173" s="9"/>
      <c r="U173" s="9"/>
      <c r="V173" s="9"/>
      <c r="W173" s="9"/>
      <c r="X173" s="9"/>
      <c r="Y173" s="16"/>
      <c r="Z173" s="16"/>
      <c r="AA173" s="16"/>
      <c r="AB173" s="16"/>
      <c r="AC173" s="16"/>
      <c r="AD173" s="16"/>
    </row>
    <row r="174" ht="24.75" customHeight="1">
      <c r="A174" s="9"/>
      <c r="B174" s="14"/>
      <c r="C174" s="9"/>
      <c r="D174" s="9"/>
      <c r="E174" s="15"/>
      <c r="F174" s="9"/>
      <c r="G174" s="9"/>
      <c r="H174" s="9"/>
      <c r="I174" s="9"/>
      <c r="J174" s="9"/>
      <c r="K174" s="9"/>
      <c r="L174" s="9"/>
      <c r="M174" s="9"/>
      <c r="N174" s="9"/>
      <c r="O174" s="9"/>
      <c r="P174" s="9"/>
      <c r="Q174" s="9"/>
      <c r="R174" s="9"/>
      <c r="S174" s="9"/>
      <c r="T174" s="9"/>
      <c r="U174" s="9"/>
      <c r="V174" s="9"/>
      <c r="W174" s="9"/>
      <c r="X174" s="9"/>
      <c r="Y174" s="16"/>
      <c r="Z174" s="16"/>
      <c r="AA174" s="16"/>
      <c r="AB174" s="16"/>
      <c r="AC174" s="16"/>
      <c r="AD174" s="16"/>
    </row>
    <row r="175" ht="24.75" customHeight="1">
      <c r="A175" s="9"/>
      <c r="B175" s="14"/>
      <c r="C175" s="9"/>
      <c r="D175" s="9"/>
      <c r="E175" s="15"/>
      <c r="F175" s="9"/>
      <c r="G175" s="9"/>
      <c r="H175" s="9"/>
      <c r="I175" s="9"/>
      <c r="J175" s="9"/>
      <c r="K175" s="9"/>
      <c r="L175" s="9"/>
      <c r="M175" s="9"/>
      <c r="N175" s="9"/>
      <c r="O175" s="9"/>
      <c r="P175" s="9"/>
      <c r="Q175" s="9"/>
      <c r="R175" s="9"/>
      <c r="S175" s="9"/>
      <c r="T175" s="9"/>
      <c r="U175" s="9"/>
      <c r="V175" s="9"/>
      <c r="W175" s="9"/>
      <c r="X175" s="9"/>
      <c r="Y175" s="16"/>
      <c r="Z175" s="16"/>
      <c r="AA175" s="16"/>
      <c r="AB175" s="16"/>
      <c r="AC175" s="16"/>
      <c r="AD175" s="16"/>
    </row>
    <row r="176" ht="24.75" customHeight="1">
      <c r="A176" s="9"/>
      <c r="B176" s="14"/>
      <c r="C176" s="9"/>
      <c r="D176" s="9"/>
      <c r="E176" s="15"/>
      <c r="F176" s="9"/>
      <c r="G176" s="9"/>
      <c r="H176" s="9"/>
      <c r="I176" s="9"/>
      <c r="J176" s="9"/>
      <c r="K176" s="9"/>
      <c r="L176" s="9"/>
      <c r="M176" s="9"/>
      <c r="N176" s="9"/>
      <c r="O176" s="9"/>
      <c r="P176" s="9"/>
      <c r="Q176" s="9"/>
      <c r="R176" s="9"/>
      <c r="S176" s="9"/>
      <c r="T176" s="9"/>
      <c r="U176" s="9"/>
      <c r="V176" s="9"/>
      <c r="W176" s="9"/>
      <c r="X176" s="9"/>
      <c r="Y176" s="16"/>
      <c r="Z176" s="16"/>
      <c r="AA176" s="16"/>
      <c r="AB176" s="16"/>
      <c r="AC176" s="16"/>
      <c r="AD176" s="16"/>
    </row>
    <row r="177" ht="24.75" customHeight="1">
      <c r="A177" s="9"/>
      <c r="B177" s="14"/>
      <c r="C177" s="9"/>
      <c r="D177" s="9"/>
      <c r="E177" s="15"/>
      <c r="F177" s="9"/>
      <c r="G177" s="9"/>
      <c r="H177" s="9"/>
      <c r="I177" s="9"/>
      <c r="J177" s="9"/>
      <c r="K177" s="9"/>
      <c r="L177" s="9"/>
      <c r="M177" s="9"/>
      <c r="N177" s="9"/>
      <c r="O177" s="9"/>
      <c r="P177" s="9"/>
      <c r="Q177" s="9"/>
      <c r="R177" s="9"/>
      <c r="S177" s="9"/>
      <c r="T177" s="9"/>
      <c r="U177" s="9"/>
      <c r="V177" s="9"/>
      <c r="W177" s="9"/>
      <c r="X177" s="9"/>
      <c r="Y177" s="16"/>
      <c r="Z177" s="16"/>
      <c r="AA177" s="16"/>
      <c r="AB177" s="16"/>
      <c r="AC177" s="16"/>
      <c r="AD177" s="16"/>
    </row>
    <row r="178" ht="24.75" customHeight="1">
      <c r="A178" s="9"/>
      <c r="B178" s="14"/>
      <c r="C178" s="9"/>
      <c r="D178" s="9"/>
      <c r="E178" s="15"/>
      <c r="F178" s="9"/>
      <c r="G178" s="9"/>
      <c r="H178" s="9"/>
      <c r="I178" s="9"/>
      <c r="J178" s="9"/>
      <c r="K178" s="9"/>
      <c r="L178" s="9"/>
      <c r="M178" s="9"/>
      <c r="N178" s="9"/>
      <c r="O178" s="9"/>
      <c r="P178" s="9"/>
      <c r="Q178" s="9"/>
      <c r="R178" s="9"/>
      <c r="S178" s="9"/>
      <c r="T178" s="9"/>
      <c r="U178" s="9"/>
      <c r="V178" s="9"/>
      <c r="W178" s="9"/>
      <c r="X178" s="9"/>
      <c r="Y178" s="16"/>
      <c r="Z178" s="16"/>
      <c r="AA178" s="16"/>
      <c r="AB178" s="16"/>
      <c r="AC178" s="16"/>
      <c r="AD178" s="16"/>
    </row>
    <row r="179" ht="24.75" customHeight="1">
      <c r="A179" s="9"/>
      <c r="B179" s="14"/>
      <c r="C179" s="9"/>
      <c r="D179" s="9"/>
      <c r="E179" s="15"/>
      <c r="F179" s="9"/>
      <c r="G179" s="9"/>
      <c r="H179" s="9"/>
      <c r="I179" s="9"/>
      <c r="J179" s="9"/>
      <c r="K179" s="9"/>
      <c r="L179" s="9"/>
      <c r="M179" s="9"/>
      <c r="N179" s="9"/>
      <c r="O179" s="9"/>
      <c r="P179" s="9"/>
      <c r="Q179" s="9"/>
      <c r="R179" s="9"/>
      <c r="S179" s="9"/>
      <c r="T179" s="9"/>
      <c r="U179" s="9"/>
      <c r="V179" s="9"/>
      <c r="W179" s="9"/>
      <c r="X179" s="9"/>
      <c r="Y179" s="16"/>
      <c r="Z179" s="16"/>
      <c r="AA179" s="16"/>
      <c r="AB179" s="16"/>
      <c r="AC179" s="16"/>
      <c r="AD179" s="16"/>
    </row>
    <row r="180" ht="24.75" customHeight="1">
      <c r="A180" s="9"/>
      <c r="B180" s="14"/>
      <c r="C180" s="9"/>
      <c r="D180" s="9"/>
      <c r="E180" s="15"/>
      <c r="F180" s="9"/>
      <c r="G180" s="9"/>
      <c r="H180" s="9"/>
      <c r="I180" s="9"/>
      <c r="J180" s="9"/>
      <c r="K180" s="9"/>
      <c r="L180" s="9"/>
      <c r="M180" s="9"/>
      <c r="N180" s="9"/>
      <c r="O180" s="9"/>
      <c r="P180" s="9"/>
      <c r="Q180" s="9"/>
      <c r="R180" s="9"/>
      <c r="S180" s="9"/>
      <c r="T180" s="9"/>
      <c r="U180" s="9"/>
      <c r="V180" s="9"/>
      <c r="W180" s="9"/>
      <c r="X180" s="9"/>
      <c r="Y180" s="16"/>
      <c r="Z180" s="16"/>
      <c r="AA180" s="16"/>
      <c r="AB180" s="16"/>
      <c r="AC180" s="16"/>
      <c r="AD180" s="16"/>
    </row>
    <row r="181" ht="24.75" customHeight="1">
      <c r="A181" s="9"/>
      <c r="B181" s="14"/>
      <c r="C181" s="9"/>
      <c r="D181" s="9"/>
      <c r="E181" s="15"/>
      <c r="F181" s="9"/>
      <c r="G181" s="9"/>
      <c r="H181" s="9"/>
      <c r="I181" s="9"/>
      <c r="J181" s="9"/>
      <c r="K181" s="9"/>
      <c r="L181" s="9"/>
      <c r="M181" s="9"/>
      <c r="N181" s="9"/>
      <c r="O181" s="9"/>
      <c r="P181" s="9"/>
      <c r="Q181" s="9"/>
      <c r="R181" s="9"/>
      <c r="S181" s="9"/>
      <c r="T181" s="9"/>
      <c r="U181" s="9"/>
      <c r="V181" s="9"/>
      <c r="W181" s="9"/>
      <c r="X181" s="9"/>
      <c r="Y181" s="16"/>
      <c r="Z181" s="16"/>
      <c r="AA181" s="16"/>
      <c r="AB181" s="16"/>
      <c r="AC181" s="16"/>
      <c r="AD181" s="16"/>
    </row>
    <row r="182" ht="24.75" customHeight="1">
      <c r="A182" s="9"/>
      <c r="B182" s="14"/>
      <c r="C182" s="9"/>
      <c r="D182" s="9"/>
      <c r="E182" s="15"/>
      <c r="F182" s="9"/>
      <c r="G182" s="9"/>
      <c r="H182" s="9"/>
      <c r="I182" s="9"/>
      <c r="J182" s="9"/>
      <c r="K182" s="9"/>
      <c r="L182" s="9"/>
      <c r="M182" s="9"/>
      <c r="N182" s="9"/>
      <c r="O182" s="9"/>
      <c r="P182" s="9"/>
      <c r="Q182" s="9"/>
      <c r="R182" s="9"/>
      <c r="S182" s="9"/>
      <c r="T182" s="9"/>
      <c r="U182" s="9"/>
      <c r="V182" s="9"/>
      <c r="W182" s="9"/>
      <c r="X182" s="9"/>
      <c r="Y182" s="16"/>
      <c r="Z182" s="16"/>
      <c r="AA182" s="16"/>
      <c r="AB182" s="16"/>
      <c r="AC182" s="16"/>
      <c r="AD182" s="16"/>
    </row>
    <row r="183" ht="24.75" customHeight="1">
      <c r="A183" s="9"/>
      <c r="B183" s="14"/>
      <c r="C183" s="9"/>
      <c r="D183" s="9"/>
      <c r="E183" s="15"/>
      <c r="F183" s="9"/>
      <c r="G183" s="9"/>
      <c r="H183" s="9"/>
      <c r="I183" s="9"/>
      <c r="J183" s="9"/>
      <c r="K183" s="9"/>
      <c r="L183" s="9"/>
      <c r="M183" s="9"/>
      <c r="N183" s="9"/>
      <c r="O183" s="9"/>
      <c r="P183" s="9"/>
      <c r="Q183" s="9"/>
      <c r="R183" s="9"/>
      <c r="S183" s="9"/>
      <c r="T183" s="9"/>
      <c r="U183" s="9"/>
      <c r="V183" s="9"/>
      <c r="W183" s="9"/>
      <c r="X183" s="9"/>
      <c r="Y183" s="16"/>
      <c r="Z183" s="16"/>
      <c r="AA183" s="16"/>
      <c r="AB183" s="16"/>
      <c r="AC183" s="16"/>
      <c r="AD183" s="16"/>
    </row>
    <row r="184" ht="24.75" customHeight="1">
      <c r="A184" s="9"/>
      <c r="B184" s="14"/>
      <c r="C184" s="9"/>
      <c r="D184" s="9"/>
      <c r="E184" s="15"/>
      <c r="F184" s="9"/>
      <c r="G184" s="9"/>
      <c r="H184" s="9"/>
      <c r="I184" s="9"/>
      <c r="J184" s="9"/>
      <c r="K184" s="9"/>
      <c r="L184" s="9"/>
      <c r="M184" s="9"/>
      <c r="N184" s="9"/>
      <c r="O184" s="9"/>
      <c r="P184" s="9"/>
      <c r="Q184" s="9"/>
      <c r="R184" s="9"/>
      <c r="S184" s="9"/>
      <c r="T184" s="9"/>
      <c r="U184" s="9"/>
      <c r="V184" s="9"/>
      <c r="W184" s="9"/>
      <c r="X184" s="9"/>
      <c r="Y184" s="16"/>
      <c r="Z184" s="16"/>
      <c r="AA184" s="16"/>
      <c r="AB184" s="16"/>
      <c r="AC184" s="16"/>
      <c r="AD184" s="16"/>
    </row>
    <row r="185" ht="24.75" customHeight="1">
      <c r="A185" s="9"/>
      <c r="B185" s="14"/>
      <c r="C185" s="9"/>
      <c r="D185" s="9"/>
      <c r="E185" s="15"/>
      <c r="F185" s="9"/>
      <c r="G185" s="9"/>
      <c r="H185" s="9"/>
      <c r="I185" s="9"/>
      <c r="J185" s="9"/>
      <c r="K185" s="9"/>
      <c r="L185" s="9"/>
      <c r="M185" s="9"/>
      <c r="N185" s="9"/>
      <c r="O185" s="9"/>
      <c r="P185" s="9"/>
      <c r="Q185" s="9"/>
      <c r="R185" s="9"/>
      <c r="S185" s="9"/>
      <c r="T185" s="9"/>
      <c r="U185" s="9"/>
      <c r="V185" s="9"/>
      <c r="W185" s="9"/>
      <c r="X185" s="9"/>
      <c r="Y185" s="16"/>
      <c r="Z185" s="16"/>
      <c r="AA185" s="16"/>
      <c r="AB185" s="16"/>
      <c r="AC185" s="16"/>
      <c r="AD185" s="16"/>
    </row>
    <row r="186" ht="24.75" customHeight="1">
      <c r="A186" s="9"/>
      <c r="B186" s="14"/>
      <c r="C186" s="9"/>
      <c r="D186" s="9"/>
      <c r="E186" s="15"/>
      <c r="F186" s="9"/>
      <c r="G186" s="9"/>
      <c r="H186" s="9"/>
      <c r="I186" s="9"/>
      <c r="J186" s="9"/>
      <c r="K186" s="9"/>
      <c r="L186" s="9"/>
      <c r="M186" s="9"/>
      <c r="N186" s="9"/>
      <c r="O186" s="9"/>
      <c r="P186" s="9"/>
      <c r="Q186" s="9"/>
      <c r="R186" s="9"/>
      <c r="S186" s="9"/>
      <c r="T186" s="9"/>
      <c r="U186" s="9"/>
      <c r="V186" s="9"/>
      <c r="W186" s="9"/>
      <c r="X186" s="9"/>
      <c r="Y186" s="16"/>
      <c r="Z186" s="16"/>
      <c r="AA186" s="16"/>
      <c r="AB186" s="16"/>
      <c r="AC186" s="16"/>
      <c r="AD186" s="16"/>
    </row>
    <row r="187" ht="24.75" customHeight="1">
      <c r="A187" s="9"/>
      <c r="B187" s="14"/>
      <c r="C187" s="9"/>
      <c r="D187" s="9"/>
      <c r="E187" s="15"/>
      <c r="F187" s="9"/>
      <c r="G187" s="9"/>
      <c r="H187" s="9"/>
      <c r="I187" s="9"/>
      <c r="J187" s="9"/>
      <c r="K187" s="9"/>
      <c r="L187" s="9"/>
      <c r="M187" s="9"/>
      <c r="N187" s="9"/>
      <c r="O187" s="9"/>
      <c r="P187" s="9"/>
      <c r="Q187" s="9"/>
      <c r="R187" s="9"/>
      <c r="S187" s="9"/>
      <c r="T187" s="9"/>
      <c r="U187" s="9"/>
      <c r="V187" s="9"/>
      <c r="W187" s="9"/>
      <c r="X187" s="9"/>
      <c r="Y187" s="16"/>
      <c r="Z187" s="16"/>
      <c r="AA187" s="16"/>
      <c r="AB187" s="16"/>
      <c r="AC187" s="16"/>
      <c r="AD187" s="16"/>
    </row>
    <row r="188" ht="24.75" customHeight="1">
      <c r="A188" s="9"/>
      <c r="B188" s="14"/>
      <c r="C188" s="9"/>
      <c r="D188" s="9"/>
      <c r="E188" s="15"/>
      <c r="F188" s="9"/>
      <c r="G188" s="9"/>
      <c r="H188" s="9"/>
      <c r="I188" s="9"/>
      <c r="J188" s="9"/>
      <c r="K188" s="9"/>
      <c r="L188" s="9"/>
      <c r="M188" s="9"/>
      <c r="N188" s="9"/>
      <c r="O188" s="9"/>
      <c r="P188" s="9"/>
      <c r="Q188" s="9"/>
      <c r="R188" s="9"/>
      <c r="S188" s="9"/>
      <c r="T188" s="9"/>
      <c r="U188" s="9"/>
      <c r="V188" s="9"/>
      <c r="W188" s="9"/>
      <c r="X188" s="9"/>
      <c r="Y188" s="16"/>
      <c r="Z188" s="16"/>
      <c r="AA188" s="16"/>
      <c r="AB188" s="16"/>
      <c r="AC188" s="16"/>
      <c r="AD188" s="16"/>
    </row>
    <row r="189" ht="24.75" customHeight="1">
      <c r="A189" s="9"/>
      <c r="B189" s="14"/>
      <c r="C189" s="9"/>
      <c r="D189" s="9"/>
      <c r="E189" s="15"/>
      <c r="F189" s="9"/>
      <c r="G189" s="9"/>
      <c r="H189" s="9"/>
      <c r="I189" s="9"/>
      <c r="J189" s="9"/>
      <c r="K189" s="9"/>
      <c r="L189" s="9"/>
      <c r="M189" s="9"/>
      <c r="N189" s="9"/>
      <c r="O189" s="9"/>
      <c r="P189" s="9"/>
      <c r="Q189" s="9"/>
      <c r="R189" s="9"/>
      <c r="S189" s="9"/>
      <c r="T189" s="9"/>
      <c r="U189" s="9"/>
      <c r="V189" s="9"/>
      <c r="W189" s="9"/>
      <c r="X189" s="9"/>
      <c r="Y189" s="16"/>
      <c r="Z189" s="16"/>
      <c r="AA189" s="16"/>
      <c r="AB189" s="16"/>
      <c r="AC189" s="16"/>
      <c r="AD189" s="16"/>
    </row>
    <row r="190" ht="24.75" customHeight="1">
      <c r="A190" s="9"/>
      <c r="B190" s="14"/>
      <c r="C190" s="9"/>
      <c r="D190" s="9"/>
      <c r="E190" s="15"/>
      <c r="F190" s="9"/>
      <c r="G190" s="9"/>
      <c r="H190" s="9"/>
      <c r="I190" s="9"/>
      <c r="J190" s="9"/>
      <c r="K190" s="9"/>
      <c r="L190" s="9"/>
      <c r="M190" s="9"/>
      <c r="N190" s="9"/>
      <c r="O190" s="9"/>
      <c r="P190" s="9"/>
      <c r="Q190" s="9"/>
      <c r="R190" s="9"/>
      <c r="S190" s="9"/>
      <c r="T190" s="9"/>
      <c r="U190" s="9"/>
      <c r="V190" s="9"/>
      <c r="W190" s="9"/>
      <c r="X190" s="9"/>
      <c r="Y190" s="16"/>
      <c r="Z190" s="16"/>
      <c r="AA190" s="16"/>
      <c r="AB190" s="16"/>
      <c r="AC190" s="16"/>
      <c r="AD190" s="16"/>
    </row>
    <row r="191" ht="24.75" customHeight="1">
      <c r="A191" s="9"/>
      <c r="B191" s="14"/>
      <c r="C191" s="9"/>
      <c r="D191" s="9"/>
      <c r="E191" s="15"/>
      <c r="F191" s="9"/>
      <c r="G191" s="9"/>
      <c r="H191" s="9"/>
      <c r="I191" s="9"/>
      <c r="J191" s="9"/>
      <c r="K191" s="9"/>
      <c r="L191" s="9"/>
      <c r="M191" s="9"/>
      <c r="N191" s="9"/>
      <c r="O191" s="9"/>
      <c r="P191" s="9"/>
      <c r="Q191" s="9"/>
      <c r="R191" s="9"/>
      <c r="S191" s="9"/>
      <c r="T191" s="9"/>
      <c r="U191" s="9"/>
      <c r="V191" s="9"/>
      <c r="W191" s="9"/>
      <c r="X191" s="9"/>
      <c r="Y191" s="16"/>
      <c r="Z191" s="16"/>
      <c r="AA191" s="16"/>
      <c r="AB191" s="16"/>
      <c r="AC191" s="16"/>
      <c r="AD191" s="16"/>
    </row>
    <row r="192" ht="24.75" customHeight="1">
      <c r="A192" s="9"/>
      <c r="B192" s="14"/>
      <c r="C192" s="9"/>
      <c r="D192" s="9"/>
      <c r="E192" s="15"/>
      <c r="F192" s="9"/>
      <c r="G192" s="9"/>
      <c r="H192" s="9"/>
      <c r="I192" s="9"/>
      <c r="J192" s="9"/>
      <c r="K192" s="9"/>
      <c r="L192" s="9"/>
      <c r="M192" s="9"/>
      <c r="N192" s="9"/>
      <c r="O192" s="9"/>
      <c r="P192" s="9"/>
      <c r="Q192" s="9"/>
      <c r="R192" s="9"/>
      <c r="S192" s="9"/>
      <c r="T192" s="9"/>
      <c r="U192" s="9"/>
      <c r="V192" s="9"/>
      <c r="W192" s="9"/>
      <c r="X192" s="9"/>
      <c r="Y192" s="16"/>
      <c r="Z192" s="16"/>
      <c r="AA192" s="16"/>
      <c r="AB192" s="16"/>
      <c r="AC192" s="16"/>
      <c r="AD192" s="16"/>
    </row>
    <row r="193" ht="24.75" customHeight="1">
      <c r="A193" s="9"/>
      <c r="B193" s="14"/>
      <c r="C193" s="9"/>
      <c r="D193" s="9"/>
      <c r="E193" s="15"/>
      <c r="F193" s="9"/>
      <c r="G193" s="9"/>
      <c r="H193" s="9"/>
      <c r="I193" s="9"/>
      <c r="J193" s="9"/>
      <c r="K193" s="9"/>
      <c r="L193" s="9"/>
      <c r="M193" s="9"/>
      <c r="N193" s="9"/>
      <c r="O193" s="9"/>
      <c r="P193" s="9"/>
      <c r="Q193" s="9"/>
      <c r="R193" s="9"/>
      <c r="S193" s="9"/>
      <c r="T193" s="9"/>
      <c r="U193" s="9"/>
      <c r="V193" s="9"/>
      <c r="W193" s="9"/>
      <c r="X193" s="9"/>
      <c r="Y193" s="16"/>
      <c r="Z193" s="16"/>
      <c r="AA193" s="16"/>
      <c r="AB193" s="16"/>
      <c r="AC193" s="16"/>
      <c r="AD193" s="16"/>
    </row>
    <row r="194" ht="24.75" customHeight="1">
      <c r="A194" s="9"/>
      <c r="B194" s="14"/>
      <c r="C194" s="9"/>
      <c r="D194" s="9"/>
      <c r="E194" s="15"/>
      <c r="F194" s="9"/>
      <c r="G194" s="9"/>
      <c r="H194" s="9"/>
      <c r="I194" s="9"/>
      <c r="J194" s="9"/>
      <c r="K194" s="9"/>
      <c r="L194" s="9"/>
      <c r="M194" s="9"/>
      <c r="N194" s="9"/>
      <c r="O194" s="9"/>
      <c r="P194" s="9"/>
      <c r="Q194" s="9"/>
      <c r="R194" s="9"/>
      <c r="S194" s="9"/>
      <c r="T194" s="9"/>
      <c r="U194" s="9"/>
      <c r="V194" s="9"/>
      <c r="W194" s="9"/>
      <c r="X194" s="9"/>
      <c r="Y194" s="16"/>
      <c r="Z194" s="16"/>
      <c r="AA194" s="16"/>
      <c r="AB194" s="16"/>
      <c r="AC194" s="16"/>
      <c r="AD194" s="16"/>
    </row>
    <row r="195" ht="24.75" customHeight="1">
      <c r="A195" s="9"/>
      <c r="B195" s="14"/>
      <c r="C195" s="9"/>
      <c r="D195" s="9"/>
      <c r="E195" s="15"/>
      <c r="F195" s="9"/>
      <c r="G195" s="9"/>
      <c r="H195" s="9"/>
      <c r="I195" s="9"/>
      <c r="J195" s="9"/>
      <c r="K195" s="9"/>
      <c r="L195" s="9"/>
      <c r="M195" s="9"/>
      <c r="N195" s="9"/>
      <c r="O195" s="9"/>
      <c r="P195" s="9"/>
      <c r="Q195" s="9"/>
      <c r="R195" s="9"/>
      <c r="S195" s="9"/>
      <c r="T195" s="9"/>
      <c r="U195" s="9"/>
      <c r="V195" s="9"/>
      <c r="W195" s="9"/>
      <c r="X195" s="9"/>
      <c r="Y195" s="16"/>
      <c r="Z195" s="16"/>
      <c r="AA195" s="16"/>
      <c r="AB195" s="16"/>
      <c r="AC195" s="16"/>
      <c r="AD195" s="16"/>
    </row>
    <row r="196" ht="24.75" customHeight="1">
      <c r="A196" s="9"/>
      <c r="B196" s="14"/>
      <c r="C196" s="9"/>
      <c r="D196" s="9"/>
      <c r="E196" s="15"/>
      <c r="F196" s="9"/>
      <c r="G196" s="9"/>
      <c r="H196" s="9"/>
      <c r="I196" s="9"/>
      <c r="J196" s="9"/>
      <c r="K196" s="9"/>
      <c r="L196" s="9"/>
      <c r="M196" s="9"/>
      <c r="N196" s="9"/>
      <c r="O196" s="9"/>
      <c r="P196" s="9"/>
      <c r="Q196" s="9"/>
      <c r="R196" s="9"/>
      <c r="S196" s="9"/>
      <c r="T196" s="9"/>
      <c r="U196" s="9"/>
      <c r="V196" s="9"/>
      <c r="W196" s="9"/>
      <c r="X196" s="9"/>
      <c r="Y196" s="16"/>
      <c r="Z196" s="16"/>
      <c r="AA196" s="16"/>
      <c r="AB196" s="16"/>
      <c r="AC196" s="16"/>
      <c r="AD196" s="16"/>
    </row>
    <row r="197" ht="24.75" customHeight="1">
      <c r="A197" s="9"/>
      <c r="B197" s="14"/>
      <c r="C197" s="9"/>
      <c r="D197" s="9"/>
      <c r="E197" s="15"/>
      <c r="F197" s="9"/>
      <c r="G197" s="9"/>
      <c r="H197" s="9"/>
      <c r="I197" s="9"/>
      <c r="J197" s="9"/>
      <c r="K197" s="9"/>
      <c r="L197" s="9"/>
      <c r="M197" s="9"/>
      <c r="N197" s="9"/>
      <c r="O197" s="9"/>
      <c r="P197" s="9"/>
      <c r="Q197" s="9"/>
      <c r="R197" s="9"/>
      <c r="S197" s="9"/>
      <c r="T197" s="9"/>
      <c r="U197" s="9"/>
      <c r="V197" s="9"/>
      <c r="W197" s="9"/>
      <c r="X197" s="9"/>
      <c r="Y197" s="16"/>
      <c r="Z197" s="16"/>
      <c r="AA197" s="16"/>
      <c r="AB197" s="16"/>
      <c r="AC197" s="16"/>
      <c r="AD197" s="16"/>
    </row>
    <row r="198" ht="24.75" customHeight="1">
      <c r="A198" s="9"/>
      <c r="B198" s="14"/>
      <c r="C198" s="9"/>
      <c r="D198" s="9"/>
      <c r="E198" s="15"/>
      <c r="F198" s="9"/>
      <c r="G198" s="9"/>
      <c r="H198" s="9"/>
      <c r="I198" s="9"/>
      <c r="J198" s="9"/>
      <c r="K198" s="9"/>
      <c r="L198" s="9"/>
      <c r="M198" s="9"/>
      <c r="N198" s="9"/>
      <c r="O198" s="9"/>
      <c r="P198" s="9"/>
      <c r="Q198" s="9"/>
      <c r="R198" s="9"/>
      <c r="S198" s="9"/>
      <c r="T198" s="9"/>
      <c r="U198" s="9"/>
      <c r="V198" s="9"/>
      <c r="W198" s="9"/>
      <c r="X198" s="9"/>
      <c r="Y198" s="16"/>
      <c r="Z198" s="16"/>
      <c r="AA198" s="16"/>
      <c r="AB198" s="16"/>
      <c r="AC198" s="16"/>
      <c r="AD198" s="16"/>
    </row>
    <row r="199" ht="24.75" customHeight="1">
      <c r="A199" s="9"/>
      <c r="B199" s="14"/>
      <c r="C199" s="9"/>
      <c r="D199" s="9"/>
      <c r="E199" s="15"/>
      <c r="F199" s="9"/>
      <c r="G199" s="9"/>
      <c r="H199" s="9"/>
      <c r="I199" s="9"/>
      <c r="J199" s="9"/>
      <c r="K199" s="9"/>
      <c r="L199" s="9"/>
      <c r="M199" s="9"/>
      <c r="N199" s="9"/>
      <c r="O199" s="9"/>
      <c r="P199" s="9"/>
      <c r="Q199" s="9"/>
      <c r="R199" s="9"/>
      <c r="S199" s="9"/>
      <c r="T199" s="9"/>
      <c r="U199" s="9"/>
      <c r="V199" s="9"/>
      <c r="W199" s="9"/>
      <c r="X199" s="9"/>
      <c r="Y199" s="16"/>
      <c r="Z199" s="16"/>
      <c r="AA199" s="16"/>
      <c r="AB199" s="16"/>
      <c r="AC199" s="16"/>
      <c r="AD199" s="16"/>
    </row>
    <row r="200" ht="24.75" customHeight="1">
      <c r="A200" s="9"/>
      <c r="B200" s="14"/>
      <c r="C200" s="9"/>
      <c r="D200" s="9"/>
      <c r="E200" s="15"/>
      <c r="F200" s="9"/>
      <c r="G200" s="9"/>
      <c r="H200" s="9"/>
      <c r="I200" s="9"/>
      <c r="J200" s="9"/>
      <c r="K200" s="9"/>
      <c r="L200" s="9"/>
      <c r="M200" s="9"/>
      <c r="N200" s="9"/>
      <c r="O200" s="9"/>
      <c r="P200" s="9"/>
      <c r="Q200" s="9"/>
      <c r="R200" s="9"/>
      <c r="S200" s="9"/>
      <c r="T200" s="9"/>
      <c r="U200" s="9"/>
      <c r="V200" s="9"/>
      <c r="W200" s="9"/>
      <c r="X200" s="9"/>
      <c r="Y200" s="16"/>
      <c r="Z200" s="16"/>
      <c r="AA200" s="16"/>
      <c r="AB200" s="16"/>
      <c r="AC200" s="16"/>
      <c r="AD200" s="16"/>
    </row>
    <row r="201" ht="24.75" customHeight="1">
      <c r="A201" s="9"/>
      <c r="B201" s="14"/>
      <c r="C201" s="9"/>
      <c r="D201" s="9"/>
      <c r="E201" s="15"/>
      <c r="F201" s="9"/>
      <c r="G201" s="9"/>
      <c r="H201" s="9"/>
      <c r="I201" s="9"/>
      <c r="J201" s="9"/>
      <c r="K201" s="9"/>
      <c r="L201" s="9"/>
      <c r="M201" s="9"/>
      <c r="N201" s="9"/>
      <c r="O201" s="9"/>
      <c r="P201" s="9"/>
      <c r="Q201" s="9"/>
      <c r="R201" s="9"/>
      <c r="S201" s="9"/>
      <c r="T201" s="9"/>
      <c r="U201" s="9"/>
      <c r="V201" s="9"/>
      <c r="W201" s="9"/>
      <c r="X201" s="9"/>
      <c r="Y201" s="16"/>
      <c r="Z201" s="16"/>
      <c r="AA201" s="16"/>
      <c r="AB201" s="16"/>
      <c r="AC201" s="16"/>
      <c r="AD201" s="16"/>
    </row>
    <row r="202" ht="24.75" customHeight="1">
      <c r="A202" s="9"/>
      <c r="B202" s="14"/>
      <c r="C202" s="9"/>
      <c r="D202" s="9"/>
      <c r="E202" s="15"/>
      <c r="F202" s="9"/>
      <c r="G202" s="9"/>
      <c r="H202" s="9"/>
      <c r="I202" s="9"/>
      <c r="J202" s="9"/>
      <c r="K202" s="9"/>
      <c r="L202" s="9"/>
      <c r="M202" s="9"/>
      <c r="N202" s="9"/>
      <c r="O202" s="9"/>
      <c r="P202" s="9"/>
      <c r="Q202" s="9"/>
      <c r="R202" s="9"/>
      <c r="S202" s="9"/>
      <c r="T202" s="9"/>
      <c r="U202" s="9"/>
      <c r="V202" s="9"/>
      <c r="W202" s="9"/>
      <c r="X202" s="9"/>
      <c r="Y202" s="16"/>
      <c r="Z202" s="16"/>
      <c r="AA202" s="16"/>
      <c r="AB202" s="16"/>
      <c r="AC202" s="16"/>
      <c r="AD202" s="16"/>
    </row>
    <row r="203" ht="24.75" customHeight="1">
      <c r="A203" s="9"/>
      <c r="B203" s="14"/>
      <c r="C203" s="9"/>
      <c r="D203" s="9"/>
      <c r="E203" s="15"/>
      <c r="F203" s="9"/>
      <c r="G203" s="9"/>
      <c r="H203" s="9"/>
      <c r="I203" s="9"/>
      <c r="J203" s="9"/>
      <c r="K203" s="9"/>
      <c r="L203" s="9"/>
      <c r="M203" s="9"/>
      <c r="N203" s="9"/>
      <c r="O203" s="9"/>
      <c r="P203" s="9"/>
      <c r="Q203" s="9"/>
      <c r="R203" s="9"/>
      <c r="S203" s="9"/>
      <c r="T203" s="9"/>
      <c r="U203" s="9"/>
      <c r="V203" s="9"/>
      <c r="W203" s="9"/>
      <c r="X203" s="9"/>
      <c r="Y203" s="16"/>
      <c r="Z203" s="16"/>
      <c r="AA203" s="16"/>
      <c r="AB203" s="16"/>
      <c r="AC203" s="16"/>
      <c r="AD203" s="16"/>
    </row>
    <row r="204" ht="24.75" customHeight="1">
      <c r="A204" s="9"/>
      <c r="B204" s="14"/>
      <c r="C204" s="9"/>
      <c r="D204" s="9"/>
      <c r="E204" s="15"/>
      <c r="F204" s="9"/>
      <c r="G204" s="9"/>
      <c r="H204" s="9"/>
      <c r="I204" s="9"/>
      <c r="J204" s="9"/>
      <c r="K204" s="9"/>
      <c r="L204" s="9"/>
      <c r="M204" s="9"/>
      <c r="N204" s="9"/>
      <c r="O204" s="9"/>
      <c r="P204" s="9"/>
      <c r="Q204" s="9"/>
      <c r="R204" s="9"/>
      <c r="S204" s="9"/>
      <c r="T204" s="9"/>
      <c r="U204" s="9"/>
      <c r="V204" s="9"/>
      <c r="W204" s="9"/>
      <c r="X204" s="9"/>
      <c r="Y204" s="16"/>
      <c r="Z204" s="16"/>
      <c r="AA204" s="16"/>
      <c r="AB204" s="16"/>
      <c r="AC204" s="16"/>
      <c r="AD204" s="16"/>
    </row>
    <row r="205" ht="24.75" customHeight="1">
      <c r="A205" s="9"/>
      <c r="B205" s="14"/>
      <c r="C205" s="9"/>
      <c r="D205" s="9"/>
      <c r="E205" s="15"/>
      <c r="F205" s="9"/>
      <c r="G205" s="9"/>
      <c r="H205" s="9"/>
      <c r="I205" s="9"/>
      <c r="J205" s="9"/>
      <c r="K205" s="9"/>
      <c r="L205" s="9"/>
      <c r="M205" s="9"/>
      <c r="N205" s="9"/>
      <c r="O205" s="9"/>
      <c r="P205" s="9"/>
      <c r="Q205" s="9"/>
      <c r="R205" s="9"/>
      <c r="S205" s="9"/>
      <c r="T205" s="9"/>
      <c r="U205" s="9"/>
      <c r="V205" s="9"/>
      <c r="W205" s="9"/>
      <c r="X205" s="9"/>
      <c r="Y205" s="16"/>
      <c r="Z205" s="16"/>
      <c r="AA205" s="16"/>
      <c r="AB205" s="16"/>
      <c r="AC205" s="16"/>
      <c r="AD205" s="16"/>
    </row>
    <row r="206" ht="24.75" customHeight="1">
      <c r="A206" s="9"/>
      <c r="B206" s="14"/>
      <c r="C206" s="9"/>
      <c r="D206" s="9"/>
      <c r="E206" s="15"/>
      <c r="F206" s="9"/>
      <c r="G206" s="9"/>
      <c r="H206" s="9"/>
      <c r="I206" s="9"/>
      <c r="J206" s="9"/>
      <c r="K206" s="9"/>
      <c r="L206" s="9"/>
      <c r="M206" s="9"/>
      <c r="N206" s="9"/>
      <c r="O206" s="9"/>
      <c r="P206" s="9"/>
      <c r="Q206" s="9"/>
      <c r="R206" s="9"/>
      <c r="S206" s="9"/>
      <c r="T206" s="9"/>
      <c r="U206" s="9"/>
      <c r="V206" s="9"/>
      <c r="W206" s="9"/>
      <c r="X206" s="9"/>
      <c r="Y206" s="16"/>
      <c r="Z206" s="16"/>
      <c r="AA206" s="16"/>
      <c r="AB206" s="16"/>
      <c r="AC206" s="16"/>
      <c r="AD206" s="16"/>
    </row>
    <row r="207" ht="24.75" customHeight="1">
      <c r="A207" s="9"/>
      <c r="B207" s="14"/>
      <c r="C207" s="9"/>
      <c r="D207" s="9"/>
      <c r="E207" s="15"/>
      <c r="F207" s="9"/>
      <c r="G207" s="9"/>
      <c r="H207" s="9"/>
      <c r="I207" s="9"/>
      <c r="J207" s="9"/>
      <c r="K207" s="9"/>
      <c r="L207" s="9"/>
      <c r="M207" s="9"/>
      <c r="N207" s="9"/>
      <c r="O207" s="9"/>
      <c r="P207" s="9"/>
      <c r="Q207" s="9"/>
      <c r="R207" s="9"/>
      <c r="S207" s="9"/>
      <c r="T207" s="9"/>
      <c r="U207" s="9"/>
      <c r="V207" s="9"/>
      <c r="W207" s="9"/>
      <c r="X207" s="9"/>
      <c r="Y207" s="16"/>
      <c r="Z207" s="16"/>
      <c r="AA207" s="16"/>
      <c r="AB207" s="16"/>
      <c r="AC207" s="16"/>
      <c r="AD207" s="16"/>
    </row>
    <row r="208" ht="24.75" customHeight="1">
      <c r="A208" s="9"/>
      <c r="B208" s="14"/>
      <c r="C208" s="9"/>
      <c r="D208" s="9"/>
      <c r="E208" s="15"/>
      <c r="F208" s="9"/>
      <c r="G208" s="9"/>
      <c r="H208" s="9"/>
      <c r="I208" s="9"/>
      <c r="J208" s="9"/>
      <c r="K208" s="9"/>
      <c r="L208" s="9"/>
      <c r="M208" s="9"/>
      <c r="N208" s="9"/>
      <c r="O208" s="9"/>
      <c r="P208" s="9"/>
      <c r="Q208" s="9"/>
      <c r="R208" s="9"/>
      <c r="S208" s="9"/>
      <c r="T208" s="9"/>
      <c r="U208" s="9"/>
      <c r="V208" s="9"/>
      <c r="W208" s="9"/>
      <c r="X208" s="9"/>
      <c r="Y208" s="16"/>
      <c r="Z208" s="16"/>
      <c r="AA208" s="16"/>
      <c r="AB208" s="16"/>
      <c r="AC208" s="16"/>
      <c r="AD208" s="16"/>
    </row>
    <row r="209" ht="24.75" customHeight="1">
      <c r="A209" s="9"/>
      <c r="B209" s="14"/>
      <c r="C209" s="9"/>
      <c r="D209" s="9"/>
      <c r="E209" s="15"/>
      <c r="F209" s="9"/>
      <c r="G209" s="9"/>
      <c r="H209" s="9"/>
      <c r="I209" s="9"/>
      <c r="J209" s="9"/>
      <c r="K209" s="9"/>
      <c r="L209" s="9"/>
      <c r="M209" s="9"/>
      <c r="N209" s="9"/>
      <c r="O209" s="9"/>
      <c r="P209" s="9"/>
      <c r="Q209" s="9"/>
      <c r="R209" s="9"/>
      <c r="S209" s="9"/>
      <c r="T209" s="9"/>
      <c r="U209" s="9"/>
      <c r="V209" s="9"/>
      <c r="W209" s="9"/>
      <c r="X209" s="9"/>
      <c r="Y209" s="16"/>
      <c r="Z209" s="16"/>
      <c r="AA209" s="16"/>
      <c r="AB209" s="16"/>
      <c r="AC209" s="16"/>
      <c r="AD209" s="16"/>
    </row>
    <row r="210" ht="24.75" customHeight="1">
      <c r="A210" s="9"/>
      <c r="B210" s="14"/>
      <c r="C210" s="9"/>
      <c r="D210" s="9"/>
      <c r="E210" s="15"/>
      <c r="F210" s="9"/>
      <c r="G210" s="9"/>
      <c r="H210" s="9"/>
      <c r="I210" s="9"/>
      <c r="J210" s="9"/>
      <c r="K210" s="9"/>
      <c r="L210" s="9"/>
      <c r="M210" s="9"/>
      <c r="N210" s="9"/>
      <c r="O210" s="9"/>
      <c r="P210" s="9"/>
      <c r="Q210" s="9"/>
      <c r="R210" s="9"/>
      <c r="S210" s="9"/>
      <c r="T210" s="9"/>
      <c r="U210" s="9"/>
      <c r="V210" s="9"/>
      <c r="W210" s="9"/>
      <c r="X210" s="9"/>
      <c r="Y210" s="16"/>
      <c r="Z210" s="16"/>
      <c r="AA210" s="16"/>
      <c r="AB210" s="16"/>
      <c r="AC210" s="16"/>
      <c r="AD210" s="16"/>
    </row>
    <row r="211" ht="24.75" customHeight="1">
      <c r="A211" s="9"/>
      <c r="B211" s="14"/>
      <c r="C211" s="9"/>
      <c r="D211" s="9"/>
      <c r="E211" s="15"/>
      <c r="F211" s="9"/>
      <c r="G211" s="9"/>
      <c r="H211" s="9"/>
      <c r="I211" s="9"/>
      <c r="J211" s="9"/>
      <c r="K211" s="9"/>
      <c r="L211" s="9"/>
      <c r="M211" s="9"/>
      <c r="N211" s="9"/>
      <c r="O211" s="9"/>
      <c r="P211" s="9"/>
      <c r="Q211" s="9"/>
      <c r="R211" s="9"/>
      <c r="S211" s="9"/>
      <c r="T211" s="9"/>
      <c r="U211" s="9"/>
      <c r="V211" s="9"/>
      <c r="W211" s="9"/>
      <c r="X211" s="9"/>
      <c r="Y211" s="16"/>
      <c r="Z211" s="16"/>
      <c r="AA211" s="16"/>
      <c r="AB211" s="16"/>
      <c r="AC211" s="16"/>
      <c r="AD211" s="16"/>
    </row>
    <row r="212" ht="24.75" customHeight="1">
      <c r="A212" s="9"/>
      <c r="B212" s="14"/>
      <c r="C212" s="9"/>
      <c r="D212" s="9"/>
      <c r="E212" s="15"/>
      <c r="F212" s="9"/>
      <c r="G212" s="9"/>
      <c r="H212" s="9"/>
      <c r="I212" s="9"/>
      <c r="J212" s="9"/>
      <c r="K212" s="9"/>
      <c r="L212" s="9"/>
      <c r="M212" s="9"/>
      <c r="N212" s="9"/>
      <c r="O212" s="9"/>
      <c r="P212" s="9"/>
      <c r="Q212" s="9"/>
      <c r="R212" s="9"/>
      <c r="S212" s="9"/>
      <c r="T212" s="9"/>
      <c r="U212" s="9"/>
      <c r="V212" s="9"/>
      <c r="W212" s="9"/>
      <c r="X212" s="9"/>
      <c r="Y212" s="16"/>
      <c r="Z212" s="16"/>
      <c r="AA212" s="16"/>
      <c r="AB212" s="16"/>
      <c r="AC212" s="16"/>
      <c r="AD212" s="16"/>
    </row>
    <row r="213" ht="24.75" customHeight="1">
      <c r="A213" s="9"/>
      <c r="B213" s="14"/>
      <c r="C213" s="9"/>
      <c r="D213" s="9"/>
      <c r="E213" s="15"/>
      <c r="F213" s="9"/>
      <c r="G213" s="9"/>
      <c r="H213" s="9"/>
      <c r="I213" s="9"/>
      <c r="J213" s="9"/>
      <c r="K213" s="9"/>
      <c r="L213" s="9"/>
      <c r="M213" s="9"/>
      <c r="N213" s="9"/>
      <c r="O213" s="9"/>
      <c r="P213" s="9"/>
      <c r="Q213" s="9"/>
      <c r="R213" s="9"/>
      <c r="S213" s="9"/>
      <c r="T213" s="9"/>
      <c r="U213" s="9"/>
      <c r="V213" s="9"/>
      <c r="W213" s="9"/>
      <c r="X213" s="9"/>
      <c r="Y213" s="16"/>
      <c r="Z213" s="16"/>
      <c r="AA213" s="16"/>
      <c r="AB213" s="16"/>
      <c r="AC213" s="16"/>
      <c r="AD213" s="16"/>
    </row>
    <row r="214" ht="24.75" customHeight="1">
      <c r="A214" s="9"/>
      <c r="B214" s="14"/>
      <c r="C214" s="9"/>
      <c r="D214" s="9"/>
      <c r="E214" s="15"/>
      <c r="F214" s="9"/>
      <c r="G214" s="9"/>
      <c r="H214" s="9"/>
      <c r="I214" s="9"/>
      <c r="J214" s="9"/>
      <c r="K214" s="9"/>
      <c r="L214" s="9"/>
      <c r="M214" s="9"/>
      <c r="N214" s="9"/>
      <c r="O214" s="9"/>
      <c r="P214" s="9"/>
      <c r="Q214" s="9"/>
      <c r="R214" s="9"/>
      <c r="S214" s="9"/>
      <c r="T214" s="9"/>
      <c r="U214" s="9"/>
      <c r="V214" s="9"/>
      <c r="W214" s="9"/>
      <c r="X214" s="9"/>
      <c r="Y214" s="16"/>
      <c r="Z214" s="16"/>
      <c r="AA214" s="16"/>
      <c r="AB214" s="16"/>
      <c r="AC214" s="16"/>
      <c r="AD214" s="16"/>
    </row>
    <row r="215" ht="24.75" customHeight="1">
      <c r="A215" s="9"/>
      <c r="B215" s="14"/>
      <c r="C215" s="9"/>
      <c r="D215" s="9"/>
      <c r="E215" s="15"/>
      <c r="F215" s="9"/>
      <c r="G215" s="9"/>
      <c r="H215" s="9"/>
      <c r="I215" s="9"/>
      <c r="J215" s="9"/>
      <c r="K215" s="9"/>
      <c r="L215" s="9"/>
      <c r="M215" s="9"/>
      <c r="N215" s="9"/>
      <c r="O215" s="9"/>
      <c r="P215" s="9"/>
      <c r="Q215" s="9"/>
      <c r="R215" s="9"/>
      <c r="S215" s="9"/>
      <c r="T215" s="9"/>
      <c r="U215" s="9"/>
      <c r="V215" s="9"/>
      <c r="W215" s="9"/>
      <c r="X215" s="9"/>
      <c r="Y215" s="16"/>
      <c r="Z215" s="16"/>
      <c r="AA215" s="16"/>
      <c r="AB215" s="16"/>
      <c r="AC215" s="16"/>
      <c r="AD215" s="16"/>
    </row>
    <row r="216" ht="24.75" customHeight="1">
      <c r="A216" s="9"/>
      <c r="B216" s="14"/>
      <c r="C216" s="9"/>
      <c r="D216" s="9"/>
      <c r="E216" s="15"/>
      <c r="F216" s="9"/>
      <c r="G216" s="9"/>
      <c r="H216" s="9"/>
      <c r="I216" s="9"/>
      <c r="J216" s="9"/>
      <c r="K216" s="9"/>
      <c r="L216" s="9"/>
      <c r="M216" s="9"/>
      <c r="N216" s="9"/>
      <c r="O216" s="9"/>
      <c r="P216" s="9"/>
      <c r="Q216" s="9"/>
      <c r="R216" s="9"/>
      <c r="S216" s="9"/>
      <c r="T216" s="9"/>
      <c r="U216" s="9"/>
      <c r="V216" s="9"/>
      <c r="W216" s="9"/>
      <c r="X216" s="9"/>
      <c r="Y216" s="16"/>
      <c r="Z216" s="16"/>
      <c r="AA216" s="16"/>
      <c r="AB216" s="16"/>
      <c r="AC216" s="16"/>
      <c r="AD216" s="16"/>
    </row>
    <row r="217" ht="24.75" customHeight="1">
      <c r="A217" s="9"/>
      <c r="B217" s="14"/>
      <c r="C217" s="9"/>
      <c r="D217" s="9"/>
      <c r="E217" s="15"/>
      <c r="F217" s="9"/>
      <c r="G217" s="9"/>
      <c r="H217" s="9"/>
      <c r="I217" s="9"/>
      <c r="J217" s="9"/>
      <c r="K217" s="9"/>
      <c r="L217" s="9"/>
      <c r="M217" s="9"/>
      <c r="N217" s="9"/>
      <c r="O217" s="9"/>
      <c r="P217" s="9"/>
      <c r="Q217" s="9"/>
      <c r="R217" s="9"/>
      <c r="S217" s="9"/>
      <c r="T217" s="9"/>
      <c r="U217" s="9"/>
      <c r="V217" s="9"/>
      <c r="W217" s="9"/>
      <c r="X217" s="9"/>
      <c r="Y217" s="16"/>
      <c r="Z217" s="16"/>
      <c r="AA217" s="16"/>
      <c r="AB217" s="16"/>
      <c r="AC217" s="16"/>
      <c r="AD217" s="16"/>
    </row>
    <row r="218" ht="24.75" customHeight="1">
      <c r="A218" s="9"/>
      <c r="B218" s="14"/>
      <c r="C218" s="9"/>
      <c r="D218" s="9"/>
      <c r="E218" s="15"/>
      <c r="F218" s="9"/>
      <c r="G218" s="9"/>
      <c r="H218" s="9"/>
      <c r="I218" s="9"/>
      <c r="J218" s="9"/>
      <c r="K218" s="9"/>
      <c r="L218" s="9"/>
      <c r="M218" s="9"/>
      <c r="N218" s="9"/>
      <c r="O218" s="9"/>
      <c r="P218" s="9"/>
      <c r="Q218" s="9"/>
      <c r="R218" s="9"/>
      <c r="S218" s="9"/>
      <c r="T218" s="9"/>
      <c r="U218" s="9"/>
      <c r="V218" s="9"/>
      <c r="W218" s="9"/>
      <c r="X218" s="9"/>
      <c r="Y218" s="16"/>
      <c r="Z218" s="16"/>
      <c r="AA218" s="16"/>
      <c r="AB218" s="16"/>
      <c r="AC218" s="16"/>
      <c r="AD218" s="16"/>
    </row>
    <row r="219" ht="24.75" customHeight="1">
      <c r="A219" s="9"/>
      <c r="B219" s="14"/>
      <c r="C219" s="9"/>
      <c r="D219" s="9"/>
      <c r="E219" s="15"/>
      <c r="F219" s="9"/>
      <c r="G219" s="9"/>
      <c r="H219" s="9"/>
      <c r="I219" s="9"/>
      <c r="J219" s="9"/>
      <c r="K219" s="9"/>
      <c r="L219" s="9"/>
      <c r="M219" s="9"/>
      <c r="N219" s="9"/>
      <c r="O219" s="9"/>
      <c r="P219" s="9"/>
      <c r="Q219" s="9"/>
      <c r="R219" s="9"/>
      <c r="S219" s="9"/>
      <c r="T219" s="9"/>
      <c r="U219" s="9"/>
      <c r="V219" s="9"/>
      <c r="W219" s="9"/>
      <c r="X219" s="9"/>
      <c r="Y219" s="16"/>
      <c r="Z219" s="16"/>
      <c r="AA219" s="16"/>
      <c r="AB219" s="16"/>
      <c r="AC219" s="16"/>
      <c r="AD219" s="16"/>
    </row>
    <row r="220" ht="24.75" customHeight="1">
      <c r="A220" s="9"/>
      <c r="B220" s="14"/>
      <c r="C220" s="9"/>
      <c r="D220" s="9"/>
      <c r="E220" s="15"/>
      <c r="F220" s="9"/>
      <c r="G220" s="9"/>
      <c r="H220" s="9"/>
      <c r="I220" s="9"/>
      <c r="J220" s="9"/>
      <c r="K220" s="9"/>
      <c r="L220" s="9"/>
      <c r="M220" s="9"/>
      <c r="N220" s="9"/>
      <c r="O220" s="9"/>
      <c r="P220" s="9"/>
      <c r="Q220" s="9"/>
      <c r="R220" s="9"/>
      <c r="S220" s="9"/>
      <c r="T220" s="9"/>
      <c r="U220" s="9"/>
      <c r="V220" s="9"/>
      <c r="W220" s="9"/>
      <c r="X220" s="9"/>
      <c r="Y220" s="16"/>
      <c r="Z220" s="16"/>
      <c r="AA220" s="16"/>
      <c r="AB220" s="16"/>
      <c r="AC220" s="16"/>
      <c r="AD220" s="16"/>
    </row>
    <row r="221" ht="24.75" customHeight="1">
      <c r="A221" s="9"/>
      <c r="B221" s="14"/>
      <c r="C221" s="9"/>
      <c r="D221" s="9"/>
      <c r="E221" s="15"/>
      <c r="F221" s="9"/>
      <c r="G221" s="9"/>
      <c r="H221" s="9"/>
      <c r="I221" s="9"/>
      <c r="J221" s="9"/>
      <c r="K221" s="9"/>
      <c r="L221" s="9"/>
      <c r="M221" s="9"/>
      <c r="N221" s="9"/>
      <c r="O221" s="9"/>
      <c r="P221" s="9"/>
      <c r="Q221" s="9"/>
      <c r="R221" s="9"/>
      <c r="S221" s="9"/>
      <c r="T221" s="9"/>
      <c r="U221" s="9"/>
      <c r="V221" s="9"/>
      <c r="W221" s="9"/>
      <c r="X221" s="9"/>
      <c r="Y221" s="16"/>
      <c r="Z221" s="16"/>
      <c r="AA221" s="16"/>
      <c r="AB221" s="16"/>
      <c r="AC221" s="16"/>
      <c r="AD221" s="16"/>
    </row>
    <row r="222" ht="24.75" customHeight="1">
      <c r="A222" s="9"/>
      <c r="B222" s="14"/>
      <c r="C222" s="9"/>
      <c r="D222" s="9"/>
      <c r="E222" s="15"/>
      <c r="F222" s="9"/>
      <c r="G222" s="9"/>
      <c r="H222" s="9"/>
      <c r="I222" s="9"/>
      <c r="J222" s="9"/>
      <c r="K222" s="9"/>
      <c r="L222" s="9"/>
      <c r="M222" s="9"/>
      <c r="N222" s="9"/>
      <c r="O222" s="9"/>
      <c r="P222" s="9"/>
      <c r="Q222" s="9"/>
      <c r="R222" s="9"/>
      <c r="S222" s="9"/>
      <c r="T222" s="9"/>
      <c r="U222" s="9"/>
      <c r="V222" s="9"/>
      <c r="W222" s="9"/>
      <c r="X222" s="9"/>
      <c r="Y222" s="16"/>
      <c r="Z222" s="16"/>
      <c r="AA222" s="16"/>
      <c r="AB222" s="16"/>
      <c r="AC222" s="16"/>
      <c r="AD222" s="16"/>
    </row>
    <row r="223" ht="24.75" customHeight="1">
      <c r="A223" s="9"/>
      <c r="B223" s="14"/>
      <c r="C223" s="9"/>
      <c r="D223" s="9"/>
      <c r="E223" s="15"/>
      <c r="F223" s="9"/>
      <c r="G223" s="9"/>
      <c r="H223" s="9"/>
      <c r="I223" s="9"/>
      <c r="J223" s="9"/>
      <c r="K223" s="9"/>
      <c r="L223" s="9"/>
      <c r="M223" s="9"/>
      <c r="N223" s="9"/>
      <c r="O223" s="9"/>
      <c r="P223" s="9"/>
      <c r="Q223" s="9"/>
      <c r="R223" s="9"/>
      <c r="S223" s="9"/>
      <c r="T223" s="9"/>
      <c r="U223" s="9"/>
      <c r="V223" s="9"/>
      <c r="W223" s="9"/>
      <c r="X223" s="9"/>
      <c r="Y223" s="16"/>
      <c r="Z223" s="16"/>
      <c r="AA223" s="16"/>
      <c r="AB223" s="16"/>
      <c r="AC223" s="16"/>
      <c r="AD223" s="16"/>
    </row>
    <row r="224" ht="24.75" customHeight="1">
      <c r="A224" s="9"/>
      <c r="B224" s="14"/>
      <c r="C224" s="9"/>
      <c r="D224" s="9"/>
      <c r="E224" s="15"/>
      <c r="F224" s="9"/>
      <c r="G224" s="9"/>
      <c r="H224" s="9"/>
      <c r="I224" s="9"/>
      <c r="J224" s="9"/>
      <c r="K224" s="9"/>
      <c r="L224" s="9"/>
      <c r="M224" s="9"/>
      <c r="N224" s="9"/>
      <c r="O224" s="9"/>
      <c r="P224" s="9"/>
      <c r="Q224" s="9"/>
      <c r="R224" s="9"/>
      <c r="S224" s="9"/>
      <c r="T224" s="9"/>
      <c r="U224" s="9"/>
      <c r="V224" s="9"/>
      <c r="W224" s="9"/>
      <c r="X224" s="9"/>
      <c r="Y224" s="16"/>
      <c r="Z224" s="16"/>
      <c r="AA224" s="16"/>
      <c r="AB224" s="16"/>
      <c r="AC224" s="16"/>
      <c r="AD224" s="16"/>
    </row>
    <row r="225" ht="24.75" customHeight="1">
      <c r="A225" s="9"/>
      <c r="B225" s="14"/>
      <c r="C225" s="9"/>
      <c r="D225" s="9"/>
      <c r="E225" s="15"/>
      <c r="F225" s="9"/>
      <c r="G225" s="9"/>
      <c r="H225" s="9"/>
      <c r="I225" s="9"/>
      <c r="J225" s="9"/>
      <c r="K225" s="9"/>
      <c r="L225" s="9"/>
      <c r="M225" s="9"/>
      <c r="N225" s="9"/>
      <c r="O225" s="9"/>
      <c r="P225" s="9"/>
      <c r="Q225" s="9"/>
      <c r="R225" s="9"/>
      <c r="S225" s="9"/>
      <c r="T225" s="9"/>
      <c r="U225" s="9"/>
      <c r="V225" s="9"/>
      <c r="W225" s="9"/>
      <c r="X225" s="9"/>
      <c r="Y225" s="16"/>
      <c r="Z225" s="16"/>
      <c r="AA225" s="16"/>
      <c r="AB225" s="16"/>
      <c r="AC225" s="16"/>
      <c r="AD225" s="16"/>
    </row>
    <row r="226" ht="24.75" customHeight="1">
      <c r="A226" s="9"/>
      <c r="B226" s="14"/>
      <c r="C226" s="9"/>
      <c r="D226" s="9"/>
      <c r="E226" s="15"/>
      <c r="F226" s="9"/>
      <c r="G226" s="9"/>
      <c r="H226" s="9"/>
      <c r="I226" s="9"/>
      <c r="J226" s="9"/>
      <c r="K226" s="9"/>
      <c r="L226" s="9"/>
      <c r="M226" s="9"/>
      <c r="N226" s="9"/>
      <c r="O226" s="9"/>
      <c r="P226" s="9"/>
      <c r="Q226" s="9"/>
      <c r="R226" s="9"/>
      <c r="S226" s="9"/>
      <c r="T226" s="9"/>
      <c r="U226" s="9"/>
      <c r="V226" s="9"/>
      <c r="W226" s="9"/>
      <c r="X226" s="9"/>
      <c r="Y226" s="16"/>
      <c r="Z226" s="16"/>
      <c r="AA226" s="16"/>
      <c r="AB226" s="16"/>
      <c r="AC226" s="16"/>
      <c r="AD226" s="16"/>
    </row>
    <row r="227" ht="24.75" customHeight="1">
      <c r="A227" s="9"/>
      <c r="B227" s="14"/>
      <c r="C227" s="9"/>
      <c r="D227" s="9"/>
      <c r="E227" s="15"/>
      <c r="F227" s="9"/>
      <c r="G227" s="9"/>
      <c r="H227" s="9"/>
      <c r="I227" s="9"/>
      <c r="J227" s="9"/>
      <c r="K227" s="9"/>
      <c r="L227" s="9"/>
      <c r="M227" s="9"/>
      <c r="N227" s="9"/>
      <c r="O227" s="9"/>
      <c r="P227" s="9"/>
      <c r="Q227" s="9"/>
      <c r="R227" s="9"/>
      <c r="S227" s="9"/>
      <c r="T227" s="9"/>
      <c r="U227" s="9"/>
      <c r="V227" s="9"/>
      <c r="W227" s="9"/>
      <c r="X227" s="9"/>
      <c r="Y227" s="16"/>
      <c r="Z227" s="16"/>
      <c r="AA227" s="16"/>
      <c r="AB227" s="16"/>
      <c r="AC227" s="16"/>
      <c r="AD227" s="16"/>
    </row>
    <row r="228" ht="24.75" customHeight="1">
      <c r="A228" s="9"/>
      <c r="B228" s="14"/>
      <c r="C228" s="9"/>
      <c r="D228" s="9"/>
      <c r="E228" s="15"/>
      <c r="F228" s="9"/>
      <c r="G228" s="9"/>
      <c r="H228" s="9"/>
      <c r="I228" s="9"/>
      <c r="J228" s="9"/>
      <c r="K228" s="9"/>
      <c r="L228" s="9"/>
      <c r="M228" s="9"/>
      <c r="N228" s="9"/>
      <c r="O228" s="9"/>
      <c r="P228" s="9"/>
      <c r="Q228" s="9"/>
      <c r="R228" s="9"/>
      <c r="S228" s="9"/>
      <c r="T228" s="9"/>
      <c r="U228" s="9"/>
      <c r="V228" s="9"/>
      <c r="W228" s="9"/>
      <c r="X228" s="9"/>
      <c r="Y228" s="16"/>
      <c r="Z228" s="16"/>
      <c r="AA228" s="16"/>
      <c r="AB228" s="16"/>
      <c r="AC228" s="16"/>
      <c r="AD228" s="16"/>
    </row>
    <row r="229" ht="24.75" customHeight="1">
      <c r="A229" s="9"/>
      <c r="B229" s="14"/>
      <c r="C229" s="9"/>
      <c r="D229" s="9"/>
      <c r="E229" s="15"/>
      <c r="F229" s="9"/>
      <c r="G229" s="9"/>
      <c r="H229" s="9"/>
      <c r="I229" s="9"/>
      <c r="J229" s="9"/>
      <c r="K229" s="9"/>
      <c r="L229" s="9"/>
      <c r="M229" s="9"/>
      <c r="N229" s="9"/>
      <c r="O229" s="9"/>
      <c r="P229" s="9"/>
      <c r="Q229" s="9"/>
      <c r="R229" s="9"/>
      <c r="S229" s="9"/>
      <c r="T229" s="9"/>
      <c r="U229" s="9"/>
      <c r="V229" s="9"/>
      <c r="W229" s="9"/>
      <c r="X229" s="9"/>
      <c r="Y229" s="16"/>
      <c r="Z229" s="16"/>
      <c r="AA229" s="16"/>
      <c r="AB229" s="16"/>
      <c r="AC229" s="16"/>
      <c r="AD229" s="16"/>
    </row>
    <row r="230" ht="24.75" customHeight="1">
      <c r="A230" s="9"/>
      <c r="B230" s="14"/>
      <c r="C230" s="9"/>
      <c r="D230" s="9"/>
      <c r="E230" s="15"/>
      <c r="F230" s="9"/>
      <c r="G230" s="9"/>
      <c r="H230" s="9"/>
      <c r="I230" s="9"/>
      <c r="J230" s="9"/>
      <c r="K230" s="9"/>
      <c r="L230" s="9"/>
      <c r="M230" s="9"/>
      <c r="N230" s="9"/>
      <c r="O230" s="9"/>
      <c r="P230" s="9"/>
      <c r="Q230" s="9"/>
      <c r="R230" s="9"/>
      <c r="S230" s="9"/>
      <c r="T230" s="9"/>
      <c r="U230" s="9"/>
      <c r="V230" s="9"/>
      <c r="W230" s="9"/>
      <c r="X230" s="9"/>
      <c r="Y230" s="16"/>
      <c r="Z230" s="16"/>
      <c r="AA230" s="16"/>
      <c r="AB230" s="16"/>
      <c r="AC230" s="16"/>
      <c r="AD230" s="16"/>
    </row>
    <row r="231" ht="24.75" customHeight="1">
      <c r="A231" s="9"/>
      <c r="B231" s="14"/>
      <c r="C231" s="9"/>
      <c r="D231" s="9"/>
      <c r="E231" s="15"/>
      <c r="F231" s="9"/>
      <c r="G231" s="9"/>
      <c r="H231" s="9"/>
      <c r="I231" s="9"/>
      <c r="J231" s="9"/>
      <c r="K231" s="9"/>
      <c r="L231" s="9"/>
      <c r="M231" s="9"/>
      <c r="N231" s="9"/>
      <c r="O231" s="9"/>
      <c r="P231" s="9"/>
      <c r="Q231" s="9"/>
      <c r="R231" s="9"/>
      <c r="S231" s="9"/>
      <c r="T231" s="9"/>
      <c r="U231" s="9"/>
      <c r="V231" s="9"/>
      <c r="W231" s="9"/>
      <c r="X231" s="9"/>
      <c r="Y231" s="16"/>
      <c r="Z231" s="16"/>
      <c r="AA231" s="16"/>
      <c r="AB231" s="16"/>
      <c r="AC231" s="16"/>
      <c r="AD231" s="16"/>
    </row>
    <row r="232" ht="24.75" customHeight="1">
      <c r="A232" s="9"/>
      <c r="B232" s="14"/>
      <c r="C232" s="9"/>
      <c r="D232" s="9"/>
      <c r="E232" s="15"/>
      <c r="F232" s="9"/>
      <c r="G232" s="9"/>
      <c r="H232" s="9"/>
      <c r="I232" s="9"/>
      <c r="J232" s="9"/>
      <c r="K232" s="9"/>
      <c r="L232" s="9"/>
      <c r="M232" s="9"/>
      <c r="N232" s="9"/>
      <c r="O232" s="9"/>
      <c r="P232" s="9"/>
      <c r="Q232" s="9"/>
      <c r="R232" s="9"/>
      <c r="S232" s="9"/>
      <c r="T232" s="9"/>
      <c r="U232" s="9"/>
      <c r="V232" s="9"/>
      <c r="W232" s="9"/>
      <c r="X232" s="9"/>
      <c r="Y232" s="16"/>
      <c r="Z232" s="16"/>
      <c r="AA232" s="16"/>
      <c r="AB232" s="16"/>
      <c r="AC232" s="16"/>
      <c r="AD232" s="16"/>
    </row>
    <row r="233" ht="24.75" customHeight="1">
      <c r="A233" s="9"/>
      <c r="B233" s="14"/>
      <c r="C233" s="9"/>
      <c r="D233" s="9"/>
      <c r="E233" s="15"/>
      <c r="F233" s="9"/>
      <c r="G233" s="9"/>
      <c r="H233" s="9"/>
      <c r="I233" s="9"/>
      <c r="J233" s="9"/>
      <c r="K233" s="9"/>
      <c r="L233" s="9"/>
      <c r="M233" s="9"/>
      <c r="N233" s="9"/>
      <c r="O233" s="9"/>
      <c r="P233" s="9"/>
      <c r="Q233" s="9"/>
      <c r="R233" s="9"/>
      <c r="S233" s="9"/>
      <c r="T233" s="9"/>
      <c r="U233" s="9"/>
      <c r="V233" s="9"/>
      <c r="W233" s="9"/>
      <c r="X233" s="9"/>
      <c r="Y233" s="16"/>
      <c r="Z233" s="16"/>
      <c r="AA233" s="16"/>
      <c r="AB233" s="16"/>
      <c r="AC233" s="16"/>
      <c r="AD233" s="16"/>
    </row>
    <row r="234" ht="24.75" customHeight="1">
      <c r="A234" s="9"/>
      <c r="B234" s="14"/>
      <c r="C234" s="9"/>
      <c r="D234" s="9"/>
      <c r="E234" s="15"/>
      <c r="F234" s="9"/>
      <c r="G234" s="9"/>
      <c r="H234" s="9"/>
      <c r="I234" s="9"/>
      <c r="J234" s="9"/>
      <c r="K234" s="9"/>
      <c r="L234" s="9"/>
      <c r="M234" s="9"/>
      <c r="N234" s="9"/>
      <c r="O234" s="9"/>
      <c r="P234" s="9"/>
      <c r="Q234" s="9"/>
      <c r="R234" s="9"/>
      <c r="S234" s="9"/>
      <c r="T234" s="9"/>
      <c r="U234" s="9"/>
      <c r="V234" s="9"/>
      <c r="W234" s="9"/>
      <c r="X234" s="9"/>
      <c r="Y234" s="16"/>
      <c r="Z234" s="16"/>
      <c r="AA234" s="16"/>
      <c r="AB234" s="16"/>
      <c r="AC234" s="16"/>
      <c r="AD234" s="16"/>
    </row>
    <row r="235" ht="24.75" customHeight="1">
      <c r="A235" s="9"/>
      <c r="B235" s="14"/>
      <c r="C235" s="9"/>
      <c r="D235" s="9"/>
      <c r="E235" s="15"/>
      <c r="F235" s="9"/>
      <c r="G235" s="9"/>
      <c r="H235" s="9"/>
      <c r="I235" s="9"/>
      <c r="J235" s="9"/>
      <c r="K235" s="9"/>
      <c r="L235" s="9"/>
      <c r="M235" s="9"/>
      <c r="N235" s="9"/>
      <c r="O235" s="9"/>
      <c r="P235" s="9"/>
      <c r="Q235" s="9"/>
      <c r="R235" s="9"/>
      <c r="S235" s="9"/>
      <c r="T235" s="9"/>
      <c r="U235" s="9"/>
      <c r="V235" s="9"/>
      <c r="W235" s="9"/>
      <c r="X235" s="9"/>
      <c r="Y235" s="16"/>
      <c r="Z235" s="16"/>
      <c r="AA235" s="16"/>
      <c r="AB235" s="16"/>
      <c r="AC235" s="16"/>
      <c r="AD235" s="16"/>
    </row>
    <row r="236" ht="24.75" customHeight="1">
      <c r="A236" s="9"/>
      <c r="B236" s="14"/>
      <c r="C236" s="9"/>
      <c r="D236" s="9"/>
      <c r="E236" s="15"/>
      <c r="F236" s="9"/>
      <c r="G236" s="9"/>
      <c r="H236" s="9"/>
      <c r="I236" s="9"/>
      <c r="J236" s="9"/>
      <c r="K236" s="9"/>
      <c r="L236" s="9"/>
      <c r="M236" s="9"/>
      <c r="N236" s="9"/>
      <c r="O236" s="9"/>
      <c r="P236" s="9"/>
      <c r="Q236" s="9"/>
      <c r="R236" s="9"/>
      <c r="S236" s="9"/>
      <c r="T236" s="9"/>
      <c r="U236" s="9"/>
      <c r="V236" s="9"/>
      <c r="W236" s="9"/>
      <c r="X236" s="9"/>
      <c r="Y236" s="16"/>
      <c r="Z236" s="16"/>
      <c r="AA236" s="16"/>
      <c r="AB236" s="16"/>
      <c r="AC236" s="16"/>
      <c r="AD236" s="16"/>
    </row>
    <row r="237" ht="24.75" customHeight="1">
      <c r="A237" s="9"/>
      <c r="B237" s="14"/>
      <c r="C237" s="9"/>
      <c r="D237" s="9"/>
      <c r="E237" s="15"/>
      <c r="F237" s="9"/>
      <c r="G237" s="9"/>
      <c r="H237" s="9"/>
      <c r="I237" s="9"/>
      <c r="J237" s="9"/>
      <c r="K237" s="9"/>
      <c r="L237" s="9"/>
      <c r="M237" s="9"/>
      <c r="N237" s="9"/>
      <c r="O237" s="9"/>
      <c r="P237" s="9"/>
      <c r="Q237" s="9"/>
      <c r="R237" s="9"/>
      <c r="S237" s="9"/>
      <c r="T237" s="9"/>
      <c r="U237" s="9"/>
      <c r="V237" s="9"/>
      <c r="W237" s="9"/>
      <c r="X237" s="9"/>
      <c r="Y237" s="16"/>
      <c r="Z237" s="16"/>
      <c r="AA237" s="16"/>
      <c r="AB237" s="16"/>
      <c r="AC237" s="16"/>
      <c r="AD237" s="16"/>
    </row>
    <row r="238" ht="24.75" customHeight="1">
      <c r="A238" s="9"/>
      <c r="B238" s="14"/>
      <c r="C238" s="9"/>
      <c r="D238" s="9"/>
      <c r="E238" s="15"/>
      <c r="F238" s="9"/>
      <c r="G238" s="9"/>
      <c r="H238" s="9"/>
      <c r="I238" s="9"/>
      <c r="J238" s="9"/>
      <c r="K238" s="9"/>
      <c r="L238" s="9"/>
      <c r="M238" s="9"/>
      <c r="N238" s="9"/>
      <c r="O238" s="9"/>
      <c r="P238" s="9"/>
      <c r="Q238" s="9"/>
      <c r="R238" s="9"/>
      <c r="S238" s="9"/>
      <c r="T238" s="9"/>
      <c r="U238" s="9"/>
      <c r="V238" s="9"/>
      <c r="W238" s="9"/>
      <c r="X238" s="9"/>
      <c r="Y238" s="16"/>
      <c r="Z238" s="16"/>
      <c r="AA238" s="16"/>
      <c r="AB238" s="16"/>
      <c r="AC238" s="16"/>
      <c r="AD238" s="16"/>
    </row>
    <row r="239" ht="24.75" customHeight="1">
      <c r="A239" s="9"/>
      <c r="B239" s="14"/>
      <c r="C239" s="9"/>
      <c r="D239" s="9"/>
      <c r="E239" s="15"/>
      <c r="F239" s="9"/>
      <c r="G239" s="9"/>
      <c r="H239" s="9"/>
      <c r="I239" s="9"/>
      <c r="J239" s="9"/>
      <c r="K239" s="9"/>
      <c r="L239" s="9"/>
      <c r="M239" s="9"/>
      <c r="N239" s="9"/>
      <c r="O239" s="9"/>
      <c r="P239" s="9"/>
      <c r="Q239" s="9"/>
      <c r="R239" s="9"/>
      <c r="S239" s="9"/>
      <c r="T239" s="9"/>
      <c r="U239" s="9"/>
      <c r="V239" s="9"/>
      <c r="W239" s="9"/>
      <c r="X239" s="9"/>
      <c r="Y239" s="16"/>
      <c r="Z239" s="16"/>
      <c r="AA239" s="16"/>
      <c r="AB239" s="16"/>
      <c r="AC239" s="16"/>
      <c r="AD239" s="16"/>
    </row>
    <row r="240" ht="24.75" customHeight="1">
      <c r="A240" s="9"/>
      <c r="B240" s="14"/>
      <c r="C240" s="9"/>
      <c r="D240" s="9"/>
      <c r="E240" s="15"/>
      <c r="F240" s="9"/>
      <c r="G240" s="9"/>
      <c r="H240" s="9"/>
      <c r="I240" s="9"/>
      <c r="J240" s="9"/>
      <c r="K240" s="9"/>
      <c r="L240" s="9"/>
      <c r="M240" s="9"/>
      <c r="N240" s="9"/>
      <c r="O240" s="9"/>
      <c r="P240" s="9"/>
      <c r="Q240" s="9"/>
      <c r="R240" s="9"/>
      <c r="S240" s="9"/>
      <c r="T240" s="9"/>
      <c r="U240" s="9"/>
      <c r="V240" s="9"/>
      <c r="W240" s="9"/>
      <c r="X240" s="9"/>
      <c r="Y240" s="16"/>
      <c r="Z240" s="16"/>
      <c r="AA240" s="16"/>
      <c r="AB240" s="16"/>
      <c r="AC240" s="16"/>
      <c r="AD240" s="16"/>
    </row>
    <row r="241" ht="24.75" customHeight="1">
      <c r="A241" s="9"/>
      <c r="B241" s="14"/>
      <c r="C241" s="9"/>
      <c r="D241" s="9"/>
      <c r="E241" s="15"/>
      <c r="F241" s="9"/>
      <c r="G241" s="9"/>
      <c r="H241" s="9"/>
      <c r="I241" s="9"/>
      <c r="J241" s="9"/>
      <c r="K241" s="9"/>
      <c r="L241" s="9"/>
      <c r="M241" s="9"/>
      <c r="N241" s="9"/>
      <c r="O241" s="9"/>
      <c r="P241" s="9"/>
      <c r="Q241" s="9"/>
      <c r="R241" s="9"/>
      <c r="S241" s="9"/>
      <c r="T241" s="9"/>
      <c r="U241" s="9"/>
      <c r="V241" s="9"/>
      <c r="W241" s="9"/>
      <c r="X241" s="9"/>
      <c r="Y241" s="16"/>
      <c r="Z241" s="16"/>
      <c r="AA241" s="16"/>
      <c r="AB241" s="16"/>
      <c r="AC241" s="16"/>
      <c r="AD241" s="16"/>
    </row>
    <row r="242" ht="24.75" customHeight="1">
      <c r="A242" s="9"/>
      <c r="B242" s="14"/>
      <c r="C242" s="9"/>
      <c r="D242" s="9"/>
      <c r="E242" s="15"/>
      <c r="F242" s="9"/>
      <c r="G242" s="9"/>
      <c r="H242" s="9"/>
      <c r="I242" s="9"/>
      <c r="J242" s="9"/>
      <c r="K242" s="9"/>
      <c r="L242" s="9"/>
      <c r="M242" s="9"/>
      <c r="N242" s="9"/>
      <c r="O242" s="9"/>
      <c r="P242" s="9"/>
      <c r="Q242" s="9"/>
      <c r="R242" s="9"/>
      <c r="S242" s="9"/>
      <c r="T242" s="9"/>
      <c r="U242" s="9"/>
      <c r="V242" s="9"/>
      <c r="W242" s="9"/>
      <c r="X242" s="9"/>
      <c r="Y242" s="16"/>
      <c r="Z242" s="16"/>
      <c r="AA242" s="16"/>
      <c r="AB242" s="16"/>
      <c r="AC242" s="16"/>
      <c r="AD242" s="16"/>
    </row>
    <row r="243" ht="24.75" customHeight="1">
      <c r="A243" s="9"/>
      <c r="B243" s="14"/>
      <c r="C243" s="9"/>
      <c r="D243" s="9"/>
      <c r="E243" s="15"/>
      <c r="F243" s="9"/>
      <c r="G243" s="9"/>
      <c r="H243" s="9"/>
      <c r="I243" s="9"/>
      <c r="J243" s="9"/>
      <c r="K243" s="9"/>
      <c r="L243" s="9"/>
      <c r="M243" s="9"/>
      <c r="N243" s="9"/>
      <c r="O243" s="9"/>
      <c r="P243" s="9"/>
      <c r="Q243" s="9"/>
      <c r="R243" s="9"/>
      <c r="S243" s="9"/>
      <c r="T243" s="9"/>
      <c r="U243" s="9"/>
      <c r="V243" s="9"/>
      <c r="W243" s="9"/>
      <c r="X243" s="9"/>
      <c r="Y243" s="16"/>
      <c r="Z243" s="16"/>
      <c r="AA243" s="16"/>
      <c r="AB243" s="16"/>
      <c r="AC243" s="16"/>
      <c r="AD243" s="16"/>
    </row>
    <row r="244" ht="24.75" customHeight="1">
      <c r="A244" s="9"/>
      <c r="B244" s="14"/>
      <c r="C244" s="9"/>
      <c r="D244" s="9"/>
      <c r="E244" s="15"/>
      <c r="F244" s="9"/>
      <c r="G244" s="9"/>
      <c r="H244" s="9"/>
      <c r="I244" s="9"/>
      <c r="J244" s="9"/>
      <c r="K244" s="9"/>
      <c r="L244" s="9"/>
      <c r="M244" s="9"/>
      <c r="N244" s="9"/>
      <c r="O244" s="9"/>
      <c r="P244" s="9"/>
      <c r="Q244" s="9"/>
      <c r="R244" s="9"/>
      <c r="S244" s="9"/>
      <c r="T244" s="9"/>
      <c r="U244" s="9"/>
      <c r="V244" s="9"/>
      <c r="W244" s="9"/>
      <c r="X244" s="9"/>
      <c r="Y244" s="16"/>
      <c r="Z244" s="16"/>
      <c r="AA244" s="16"/>
      <c r="AB244" s="16"/>
      <c r="AC244" s="16"/>
      <c r="AD244" s="16"/>
    </row>
    <row r="245" ht="24.75" customHeight="1">
      <c r="A245" s="9"/>
      <c r="B245" s="14"/>
      <c r="C245" s="9"/>
      <c r="D245" s="9"/>
      <c r="E245" s="15"/>
      <c r="F245" s="9"/>
      <c r="G245" s="9"/>
      <c r="H245" s="9"/>
      <c r="I245" s="9"/>
      <c r="J245" s="9"/>
      <c r="K245" s="9"/>
      <c r="L245" s="9"/>
      <c r="M245" s="9"/>
      <c r="N245" s="9"/>
      <c r="O245" s="9"/>
      <c r="P245" s="9"/>
      <c r="Q245" s="9"/>
      <c r="R245" s="9"/>
      <c r="S245" s="9"/>
      <c r="T245" s="9"/>
      <c r="U245" s="9"/>
      <c r="V245" s="9"/>
      <c r="W245" s="9"/>
      <c r="X245" s="9"/>
      <c r="Y245" s="16"/>
      <c r="Z245" s="16"/>
      <c r="AA245" s="16"/>
      <c r="AB245" s="16"/>
      <c r="AC245" s="16"/>
      <c r="AD245" s="16"/>
    </row>
    <row r="246" ht="24.75" customHeight="1">
      <c r="A246" s="9"/>
      <c r="B246" s="14"/>
      <c r="C246" s="9"/>
      <c r="D246" s="9"/>
      <c r="E246" s="15"/>
      <c r="F246" s="9"/>
      <c r="G246" s="9"/>
      <c r="H246" s="9"/>
      <c r="I246" s="9"/>
      <c r="J246" s="9"/>
      <c r="K246" s="9"/>
      <c r="L246" s="9"/>
      <c r="M246" s="9"/>
      <c r="N246" s="9"/>
      <c r="O246" s="9"/>
      <c r="P246" s="9"/>
      <c r="Q246" s="9"/>
      <c r="R246" s="9"/>
      <c r="S246" s="9"/>
      <c r="T246" s="9"/>
      <c r="U246" s="9"/>
      <c r="V246" s="9"/>
      <c r="W246" s="9"/>
      <c r="X246" s="9"/>
      <c r="Y246" s="16"/>
      <c r="Z246" s="16"/>
      <c r="AA246" s="16"/>
      <c r="AB246" s="16"/>
      <c r="AC246" s="16"/>
      <c r="AD246" s="16"/>
    </row>
    <row r="247" ht="24.75" customHeight="1">
      <c r="A247" s="9"/>
      <c r="B247" s="14"/>
      <c r="C247" s="9"/>
      <c r="D247" s="9"/>
      <c r="E247" s="15"/>
      <c r="F247" s="9"/>
      <c r="G247" s="9"/>
      <c r="H247" s="9"/>
      <c r="I247" s="9"/>
      <c r="J247" s="9"/>
      <c r="K247" s="9"/>
      <c r="L247" s="9"/>
      <c r="M247" s="9"/>
      <c r="N247" s="9"/>
      <c r="O247" s="9"/>
      <c r="P247" s="9"/>
      <c r="Q247" s="9"/>
      <c r="R247" s="9"/>
      <c r="S247" s="9"/>
      <c r="T247" s="9"/>
      <c r="U247" s="9"/>
      <c r="V247" s="9"/>
      <c r="W247" s="9"/>
      <c r="X247" s="9"/>
      <c r="Y247" s="16"/>
      <c r="Z247" s="16"/>
      <c r="AA247" s="16"/>
      <c r="AB247" s="16"/>
      <c r="AC247" s="16"/>
      <c r="AD247" s="16"/>
    </row>
    <row r="248" ht="24.75" customHeight="1">
      <c r="A248" s="9"/>
      <c r="B248" s="14"/>
      <c r="C248" s="9"/>
      <c r="D248" s="9"/>
      <c r="E248" s="15"/>
      <c r="F248" s="9"/>
      <c r="G248" s="9"/>
      <c r="H248" s="9"/>
      <c r="I248" s="9"/>
      <c r="J248" s="9"/>
      <c r="K248" s="9"/>
      <c r="L248" s="9"/>
      <c r="M248" s="9"/>
      <c r="N248" s="9"/>
      <c r="O248" s="9"/>
      <c r="P248" s="9"/>
      <c r="Q248" s="9"/>
      <c r="R248" s="9"/>
      <c r="S248" s="9"/>
      <c r="T248" s="9"/>
      <c r="U248" s="9"/>
      <c r="V248" s="9"/>
      <c r="W248" s="9"/>
      <c r="X248" s="9"/>
      <c r="Y248" s="16"/>
      <c r="Z248" s="16"/>
      <c r="AA248" s="16"/>
      <c r="AB248" s="16"/>
      <c r="AC248" s="16"/>
      <c r="AD248" s="16"/>
    </row>
    <row r="249" ht="24.75" customHeight="1">
      <c r="A249" s="9"/>
      <c r="B249" s="14"/>
      <c r="C249" s="9"/>
      <c r="D249" s="9"/>
      <c r="E249" s="15"/>
      <c r="F249" s="9"/>
      <c r="G249" s="9"/>
      <c r="H249" s="9"/>
      <c r="I249" s="9"/>
      <c r="J249" s="9"/>
      <c r="K249" s="9"/>
      <c r="L249" s="9"/>
      <c r="M249" s="9"/>
      <c r="N249" s="9"/>
      <c r="O249" s="9"/>
      <c r="P249" s="9"/>
      <c r="Q249" s="9"/>
      <c r="R249" s="9"/>
      <c r="S249" s="9"/>
      <c r="T249" s="9"/>
      <c r="U249" s="9"/>
      <c r="V249" s="9"/>
      <c r="W249" s="9"/>
      <c r="X249" s="9"/>
      <c r="Y249" s="16"/>
      <c r="Z249" s="16"/>
      <c r="AA249" s="16"/>
      <c r="AB249" s="16"/>
      <c r="AC249" s="16"/>
      <c r="AD249" s="16"/>
    </row>
    <row r="250" ht="24.75" customHeight="1">
      <c r="A250" s="9"/>
      <c r="B250" s="14"/>
      <c r="C250" s="9"/>
      <c r="D250" s="9"/>
      <c r="E250" s="15"/>
      <c r="F250" s="9"/>
      <c r="G250" s="9"/>
      <c r="H250" s="9"/>
      <c r="I250" s="9"/>
      <c r="J250" s="9"/>
      <c r="K250" s="9"/>
      <c r="L250" s="9"/>
      <c r="M250" s="9"/>
      <c r="N250" s="9"/>
      <c r="O250" s="9"/>
      <c r="P250" s="9"/>
      <c r="Q250" s="9"/>
      <c r="R250" s="9"/>
      <c r="S250" s="9"/>
      <c r="T250" s="9"/>
      <c r="U250" s="9"/>
      <c r="V250" s="9"/>
      <c r="W250" s="9"/>
      <c r="X250" s="9"/>
      <c r="Y250" s="16"/>
      <c r="Z250" s="16"/>
      <c r="AA250" s="16"/>
      <c r="AB250" s="16"/>
      <c r="AC250" s="16"/>
      <c r="AD250" s="16"/>
    </row>
    <row r="251" ht="24.75" customHeight="1">
      <c r="A251" s="9"/>
      <c r="B251" s="14"/>
      <c r="C251" s="9"/>
      <c r="D251" s="9"/>
      <c r="E251" s="15"/>
      <c r="F251" s="9"/>
      <c r="G251" s="9"/>
      <c r="H251" s="9"/>
      <c r="I251" s="9"/>
      <c r="J251" s="9"/>
      <c r="K251" s="9"/>
      <c r="L251" s="9"/>
      <c r="M251" s="9"/>
      <c r="N251" s="9"/>
      <c r="O251" s="9"/>
      <c r="P251" s="9"/>
      <c r="Q251" s="9"/>
      <c r="R251" s="9"/>
      <c r="S251" s="9"/>
      <c r="T251" s="9"/>
      <c r="U251" s="9"/>
      <c r="V251" s="9"/>
      <c r="W251" s="9"/>
      <c r="X251" s="9"/>
      <c r="Y251" s="16"/>
      <c r="Z251" s="16"/>
      <c r="AA251" s="16"/>
      <c r="AB251" s="16"/>
      <c r="AC251" s="16"/>
      <c r="AD251" s="16"/>
    </row>
    <row r="252" ht="24.75" customHeight="1">
      <c r="A252" s="9"/>
      <c r="B252" s="14"/>
      <c r="C252" s="9"/>
      <c r="D252" s="9"/>
      <c r="E252" s="15"/>
      <c r="F252" s="9"/>
      <c r="G252" s="9"/>
      <c r="H252" s="9"/>
      <c r="I252" s="9"/>
      <c r="J252" s="9"/>
      <c r="K252" s="9"/>
      <c r="L252" s="9"/>
      <c r="M252" s="9"/>
      <c r="N252" s="9"/>
      <c r="O252" s="9"/>
      <c r="P252" s="9"/>
      <c r="Q252" s="9"/>
      <c r="R252" s="9"/>
      <c r="S252" s="9"/>
      <c r="T252" s="9"/>
      <c r="U252" s="9"/>
      <c r="V252" s="9"/>
      <c r="W252" s="9"/>
      <c r="X252" s="9"/>
      <c r="Y252" s="16"/>
      <c r="Z252" s="16"/>
      <c r="AA252" s="16"/>
      <c r="AB252" s="16"/>
      <c r="AC252" s="16"/>
      <c r="AD252" s="16"/>
    </row>
    <row r="253" ht="24.75" customHeight="1">
      <c r="A253" s="9"/>
      <c r="B253" s="14"/>
      <c r="C253" s="9"/>
      <c r="D253" s="9"/>
      <c r="E253" s="15"/>
      <c r="F253" s="9"/>
      <c r="G253" s="9"/>
      <c r="H253" s="9"/>
      <c r="I253" s="9"/>
      <c r="J253" s="9"/>
      <c r="K253" s="9"/>
      <c r="L253" s="9"/>
      <c r="M253" s="9"/>
      <c r="N253" s="9"/>
      <c r="O253" s="9"/>
      <c r="P253" s="9"/>
      <c r="Q253" s="9"/>
      <c r="R253" s="9"/>
      <c r="S253" s="9"/>
      <c r="T253" s="9"/>
      <c r="U253" s="9"/>
      <c r="V253" s="9"/>
      <c r="W253" s="9"/>
      <c r="X253" s="9"/>
      <c r="Y253" s="16"/>
      <c r="Z253" s="16"/>
      <c r="AA253" s="16"/>
      <c r="AB253" s="16"/>
      <c r="AC253" s="16"/>
      <c r="AD253" s="16"/>
    </row>
    <row r="254" ht="24.75" customHeight="1">
      <c r="A254" s="9"/>
      <c r="B254" s="14"/>
      <c r="C254" s="9"/>
      <c r="D254" s="9"/>
      <c r="E254" s="15"/>
      <c r="F254" s="9"/>
      <c r="G254" s="9"/>
      <c r="H254" s="9"/>
      <c r="I254" s="9"/>
      <c r="J254" s="9"/>
      <c r="K254" s="9"/>
      <c r="L254" s="9"/>
      <c r="M254" s="9"/>
      <c r="N254" s="9"/>
      <c r="O254" s="9"/>
      <c r="P254" s="9"/>
      <c r="Q254" s="9"/>
      <c r="R254" s="9"/>
      <c r="S254" s="9"/>
      <c r="T254" s="9"/>
      <c r="U254" s="9"/>
      <c r="V254" s="9"/>
      <c r="W254" s="9"/>
      <c r="X254" s="9"/>
      <c r="Y254" s="16"/>
      <c r="Z254" s="16"/>
      <c r="AA254" s="16"/>
      <c r="AB254" s="16"/>
      <c r="AC254" s="16"/>
      <c r="AD254" s="16"/>
    </row>
    <row r="255" ht="24.75" customHeight="1">
      <c r="A255" s="9"/>
      <c r="B255" s="14"/>
      <c r="C255" s="9"/>
      <c r="D255" s="9"/>
      <c r="E255" s="15"/>
      <c r="F255" s="9"/>
      <c r="G255" s="9"/>
      <c r="H255" s="9"/>
      <c r="I255" s="9"/>
      <c r="J255" s="9"/>
      <c r="K255" s="9"/>
      <c r="L255" s="9"/>
      <c r="M255" s="9"/>
      <c r="N255" s="9"/>
      <c r="O255" s="9"/>
      <c r="P255" s="9"/>
      <c r="Q255" s="9"/>
      <c r="R255" s="9"/>
      <c r="S255" s="9"/>
      <c r="T255" s="9"/>
      <c r="U255" s="9"/>
      <c r="V255" s="9"/>
      <c r="W255" s="9"/>
      <c r="X255" s="9"/>
      <c r="Y255" s="16"/>
      <c r="Z255" s="16"/>
      <c r="AA255" s="16"/>
      <c r="AB255" s="16"/>
      <c r="AC255" s="16"/>
      <c r="AD255" s="16"/>
    </row>
    <row r="256" ht="24.75" customHeight="1">
      <c r="A256" s="9"/>
      <c r="B256" s="14"/>
      <c r="C256" s="9"/>
      <c r="D256" s="9"/>
      <c r="E256" s="15"/>
      <c r="F256" s="9"/>
      <c r="G256" s="9"/>
      <c r="H256" s="9"/>
      <c r="I256" s="9"/>
      <c r="J256" s="9"/>
      <c r="K256" s="9"/>
      <c r="L256" s="9"/>
      <c r="M256" s="9"/>
      <c r="N256" s="9"/>
      <c r="O256" s="9"/>
      <c r="P256" s="9"/>
      <c r="Q256" s="9"/>
      <c r="R256" s="9"/>
      <c r="S256" s="9"/>
      <c r="T256" s="9"/>
      <c r="U256" s="9"/>
      <c r="V256" s="9"/>
      <c r="W256" s="9"/>
      <c r="X256" s="9"/>
      <c r="Y256" s="16"/>
      <c r="Z256" s="16"/>
      <c r="AA256" s="16"/>
      <c r="AB256" s="16"/>
      <c r="AC256" s="16"/>
      <c r="AD256" s="16"/>
    </row>
    <row r="257" ht="24.75" customHeight="1">
      <c r="A257" s="9"/>
      <c r="B257" s="14"/>
      <c r="C257" s="9"/>
      <c r="D257" s="9"/>
      <c r="E257" s="15"/>
      <c r="F257" s="9"/>
      <c r="G257" s="9"/>
      <c r="H257" s="9"/>
      <c r="I257" s="9"/>
      <c r="J257" s="9"/>
      <c r="K257" s="9"/>
      <c r="L257" s="9"/>
      <c r="M257" s="9"/>
      <c r="N257" s="9"/>
      <c r="O257" s="9"/>
      <c r="P257" s="9"/>
      <c r="Q257" s="9"/>
      <c r="R257" s="9"/>
      <c r="S257" s="9"/>
      <c r="T257" s="9"/>
      <c r="U257" s="9"/>
      <c r="V257" s="9"/>
      <c r="W257" s="9"/>
      <c r="X257" s="9"/>
      <c r="Y257" s="16"/>
      <c r="Z257" s="16"/>
      <c r="AA257" s="16"/>
      <c r="AB257" s="16"/>
      <c r="AC257" s="16"/>
      <c r="AD257" s="16"/>
    </row>
    <row r="258" ht="24.75" customHeight="1">
      <c r="A258" s="9"/>
      <c r="B258" s="14"/>
      <c r="C258" s="9"/>
      <c r="D258" s="9"/>
      <c r="E258" s="15"/>
      <c r="F258" s="9"/>
      <c r="G258" s="9"/>
      <c r="H258" s="9"/>
      <c r="I258" s="9"/>
      <c r="J258" s="9"/>
      <c r="K258" s="9"/>
      <c r="L258" s="9"/>
      <c r="M258" s="9"/>
      <c r="N258" s="9"/>
      <c r="O258" s="9"/>
      <c r="P258" s="9"/>
      <c r="Q258" s="9"/>
      <c r="R258" s="9"/>
      <c r="S258" s="9"/>
      <c r="T258" s="9"/>
      <c r="U258" s="9"/>
      <c r="V258" s="9"/>
      <c r="W258" s="9"/>
      <c r="X258" s="9"/>
      <c r="Y258" s="16"/>
      <c r="Z258" s="16"/>
      <c r="AA258" s="16"/>
      <c r="AB258" s="16"/>
      <c r="AC258" s="16"/>
      <c r="AD258" s="16"/>
    </row>
    <row r="259" ht="24.75" customHeight="1">
      <c r="A259" s="9"/>
      <c r="B259" s="14"/>
      <c r="C259" s="9"/>
      <c r="D259" s="9"/>
      <c r="E259" s="15"/>
      <c r="F259" s="9"/>
      <c r="G259" s="9"/>
      <c r="H259" s="9"/>
      <c r="I259" s="9"/>
      <c r="J259" s="9"/>
      <c r="K259" s="9"/>
      <c r="L259" s="9"/>
      <c r="M259" s="9"/>
      <c r="N259" s="9"/>
      <c r="O259" s="9"/>
      <c r="P259" s="9"/>
      <c r="Q259" s="9"/>
      <c r="R259" s="9"/>
      <c r="S259" s="9"/>
      <c r="T259" s="9"/>
      <c r="U259" s="9"/>
      <c r="V259" s="9"/>
      <c r="W259" s="9"/>
      <c r="X259" s="9"/>
      <c r="Y259" s="16"/>
      <c r="Z259" s="16"/>
      <c r="AA259" s="16"/>
      <c r="AB259" s="16"/>
      <c r="AC259" s="16"/>
      <c r="AD259" s="16"/>
    </row>
    <row r="260" ht="24.75" customHeight="1">
      <c r="A260" s="9"/>
      <c r="B260" s="14"/>
      <c r="C260" s="9"/>
      <c r="D260" s="9"/>
      <c r="E260" s="15"/>
      <c r="F260" s="9"/>
      <c r="G260" s="9"/>
      <c r="H260" s="9"/>
      <c r="I260" s="9"/>
      <c r="J260" s="9"/>
      <c r="K260" s="9"/>
      <c r="L260" s="9"/>
      <c r="M260" s="9"/>
      <c r="N260" s="9"/>
      <c r="O260" s="9"/>
      <c r="P260" s="9"/>
      <c r="Q260" s="9"/>
      <c r="R260" s="9"/>
      <c r="S260" s="9"/>
      <c r="T260" s="9"/>
      <c r="U260" s="9"/>
      <c r="V260" s="9"/>
      <c r="W260" s="9"/>
      <c r="X260" s="9"/>
      <c r="Y260" s="16"/>
      <c r="Z260" s="16"/>
      <c r="AA260" s="16"/>
      <c r="AB260" s="16"/>
      <c r="AC260" s="16"/>
      <c r="AD260" s="16"/>
    </row>
    <row r="261" ht="24.75" customHeight="1">
      <c r="A261" s="9"/>
      <c r="B261" s="14"/>
      <c r="C261" s="9"/>
      <c r="D261" s="9"/>
      <c r="E261" s="15"/>
      <c r="F261" s="9"/>
      <c r="G261" s="9"/>
      <c r="H261" s="9"/>
      <c r="I261" s="9"/>
      <c r="J261" s="9"/>
      <c r="K261" s="9"/>
      <c r="L261" s="9"/>
      <c r="M261" s="9"/>
      <c r="N261" s="9"/>
      <c r="O261" s="9"/>
      <c r="P261" s="9"/>
      <c r="Q261" s="9"/>
      <c r="R261" s="9"/>
      <c r="S261" s="9"/>
      <c r="T261" s="9"/>
      <c r="U261" s="9"/>
      <c r="V261" s="9"/>
      <c r="W261" s="9"/>
      <c r="X261" s="9"/>
      <c r="Y261" s="16"/>
      <c r="Z261" s="16"/>
      <c r="AA261" s="16"/>
      <c r="AB261" s="16"/>
      <c r="AC261" s="16"/>
      <c r="AD261" s="16"/>
    </row>
    <row r="262" ht="24.75" customHeight="1">
      <c r="A262" s="9"/>
      <c r="B262" s="14"/>
      <c r="C262" s="9"/>
      <c r="D262" s="9"/>
      <c r="E262" s="15"/>
      <c r="F262" s="9"/>
      <c r="G262" s="9"/>
      <c r="H262" s="9"/>
      <c r="I262" s="9"/>
      <c r="J262" s="9"/>
      <c r="K262" s="9"/>
      <c r="L262" s="9"/>
      <c r="M262" s="9"/>
      <c r="N262" s="9"/>
      <c r="O262" s="9"/>
      <c r="P262" s="9"/>
      <c r="Q262" s="9"/>
      <c r="R262" s="9"/>
      <c r="S262" s="9"/>
      <c r="T262" s="9"/>
      <c r="U262" s="9"/>
      <c r="V262" s="9"/>
      <c r="W262" s="9"/>
      <c r="X262" s="9"/>
      <c r="Y262" s="16"/>
      <c r="Z262" s="16"/>
      <c r="AA262" s="16"/>
      <c r="AB262" s="16"/>
      <c r="AC262" s="16"/>
      <c r="AD262" s="16"/>
    </row>
    <row r="263" ht="24.75" customHeight="1">
      <c r="A263" s="9"/>
      <c r="B263" s="14"/>
      <c r="C263" s="9"/>
      <c r="D263" s="9"/>
      <c r="E263" s="15"/>
      <c r="F263" s="9"/>
      <c r="G263" s="9"/>
      <c r="H263" s="9"/>
      <c r="I263" s="9"/>
      <c r="J263" s="9"/>
      <c r="K263" s="9"/>
      <c r="L263" s="9"/>
      <c r="M263" s="9"/>
      <c r="N263" s="9"/>
      <c r="O263" s="9"/>
      <c r="P263" s="9"/>
      <c r="Q263" s="9"/>
      <c r="R263" s="9"/>
      <c r="S263" s="9"/>
      <c r="T263" s="9"/>
      <c r="U263" s="9"/>
      <c r="V263" s="9"/>
      <c r="W263" s="9"/>
      <c r="X263" s="9"/>
      <c r="Y263" s="16"/>
      <c r="Z263" s="16"/>
      <c r="AA263" s="16"/>
      <c r="AB263" s="16"/>
      <c r="AC263" s="16"/>
      <c r="AD263" s="16"/>
    </row>
    <row r="264" ht="24.75" customHeight="1">
      <c r="A264" s="9"/>
      <c r="B264" s="14"/>
      <c r="C264" s="9"/>
      <c r="D264" s="9"/>
      <c r="E264" s="15"/>
      <c r="F264" s="9"/>
      <c r="G264" s="9"/>
      <c r="H264" s="9"/>
      <c r="I264" s="9"/>
      <c r="J264" s="9"/>
      <c r="K264" s="9"/>
      <c r="L264" s="9"/>
      <c r="M264" s="9"/>
      <c r="N264" s="9"/>
      <c r="O264" s="9"/>
      <c r="P264" s="9"/>
      <c r="Q264" s="9"/>
      <c r="R264" s="9"/>
      <c r="S264" s="9"/>
      <c r="T264" s="9"/>
      <c r="U264" s="9"/>
      <c r="V264" s="9"/>
      <c r="W264" s="9"/>
      <c r="X264" s="9"/>
      <c r="Y264" s="16"/>
      <c r="Z264" s="16"/>
      <c r="AA264" s="16"/>
      <c r="AB264" s="16"/>
      <c r="AC264" s="16"/>
      <c r="AD264" s="16"/>
    </row>
    <row r="265" ht="24.75" customHeight="1">
      <c r="A265" s="9"/>
      <c r="B265" s="14"/>
      <c r="C265" s="9"/>
      <c r="D265" s="9"/>
      <c r="E265" s="15"/>
      <c r="F265" s="9"/>
      <c r="G265" s="9"/>
      <c r="H265" s="9"/>
      <c r="I265" s="9"/>
      <c r="J265" s="9"/>
      <c r="K265" s="9"/>
      <c r="L265" s="9"/>
      <c r="M265" s="9"/>
      <c r="N265" s="9"/>
      <c r="O265" s="9"/>
      <c r="P265" s="9"/>
      <c r="Q265" s="9"/>
      <c r="R265" s="9"/>
      <c r="S265" s="9"/>
      <c r="T265" s="9"/>
      <c r="U265" s="9"/>
      <c r="V265" s="9"/>
      <c r="W265" s="9"/>
      <c r="X265" s="9"/>
      <c r="Y265" s="16"/>
      <c r="Z265" s="16"/>
      <c r="AA265" s="16"/>
      <c r="AB265" s="16"/>
      <c r="AC265" s="16"/>
      <c r="AD265" s="16"/>
    </row>
    <row r="266" ht="24.75" customHeight="1">
      <c r="A266" s="9"/>
      <c r="B266" s="14"/>
      <c r="C266" s="9"/>
      <c r="D266" s="9"/>
      <c r="E266" s="15"/>
      <c r="F266" s="9"/>
      <c r="G266" s="9"/>
      <c r="H266" s="9"/>
      <c r="I266" s="9"/>
      <c r="J266" s="9"/>
      <c r="K266" s="9"/>
      <c r="L266" s="9"/>
      <c r="M266" s="9"/>
      <c r="N266" s="9"/>
      <c r="O266" s="9"/>
      <c r="P266" s="9"/>
      <c r="Q266" s="9"/>
      <c r="R266" s="9"/>
      <c r="S266" s="9"/>
      <c r="T266" s="9"/>
      <c r="U266" s="9"/>
      <c r="V266" s="9"/>
      <c r="W266" s="9"/>
      <c r="X266" s="9"/>
      <c r="Y266" s="16"/>
      <c r="Z266" s="16"/>
      <c r="AA266" s="16"/>
      <c r="AB266" s="16"/>
      <c r="AC266" s="16"/>
      <c r="AD266" s="16"/>
    </row>
    <row r="267" ht="24.75" customHeight="1">
      <c r="A267" s="9"/>
      <c r="B267" s="14"/>
      <c r="C267" s="9"/>
      <c r="D267" s="9"/>
      <c r="E267" s="15"/>
      <c r="F267" s="9"/>
      <c r="G267" s="9"/>
      <c r="H267" s="9"/>
      <c r="I267" s="9"/>
      <c r="J267" s="9"/>
      <c r="K267" s="9"/>
      <c r="L267" s="9"/>
      <c r="M267" s="9"/>
      <c r="N267" s="9"/>
      <c r="O267" s="9"/>
      <c r="P267" s="9"/>
      <c r="Q267" s="9"/>
      <c r="R267" s="9"/>
      <c r="S267" s="9"/>
      <c r="T267" s="9"/>
      <c r="U267" s="9"/>
      <c r="V267" s="9"/>
      <c r="W267" s="9"/>
      <c r="X267" s="9"/>
      <c r="Y267" s="16"/>
      <c r="Z267" s="16"/>
      <c r="AA267" s="16"/>
      <c r="AB267" s="16"/>
      <c r="AC267" s="16"/>
      <c r="AD267" s="16"/>
    </row>
    <row r="268" ht="24.75" customHeight="1">
      <c r="A268" s="9"/>
      <c r="B268" s="14"/>
      <c r="C268" s="9"/>
      <c r="D268" s="9"/>
      <c r="E268" s="15"/>
      <c r="F268" s="9"/>
      <c r="G268" s="9"/>
      <c r="H268" s="9"/>
      <c r="I268" s="9"/>
      <c r="J268" s="9"/>
      <c r="K268" s="9"/>
      <c r="L268" s="9"/>
      <c r="M268" s="9"/>
      <c r="N268" s="9"/>
      <c r="O268" s="9"/>
      <c r="P268" s="9"/>
      <c r="Q268" s="9"/>
      <c r="R268" s="9"/>
      <c r="S268" s="9"/>
      <c r="T268" s="9"/>
      <c r="U268" s="9"/>
      <c r="V268" s="9"/>
      <c r="W268" s="9"/>
      <c r="X268" s="9"/>
      <c r="Y268" s="16"/>
      <c r="Z268" s="16"/>
      <c r="AA268" s="16"/>
      <c r="AB268" s="16"/>
      <c r="AC268" s="16"/>
      <c r="AD268" s="16"/>
    </row>
    <row r="269" ht="24.75" customHeight="1">
      <c r="A269" s="9"/>
      <c r="B269" s="14"/>
      <c r="C269" s="9"/>
      <c r="D269" s="9"/>
      <c r="E269" s="15"/>
      <c r="F269" s="9"/>
      <c r="G269" s="9"/>
      <c r="H269" s="9"/>
      <c r="I269" s="9"/>
      <c r="J269" s="9"/>
      <c r="K269" s="9"/>
      <c r="L269" s="9"/>
      <c r="M269" s="9"/>
      <c r="N269" s="9"/>
      <c r="O269" s="9"/>
      <c r="P269" s="9"/>
      <c r="Q269" s="9"/>
      <c r="R269" s="9"/>
      <c r="S269" s="9"/>
      <c r="T269" s="9"/>
      <c r="U269" s="9"/>
      <c r="V269" s="9"/>
      <c r="W269" s="9"/>
      <c r="X269" s="9"/>
      <c r="Y269" s="16"/>
      <c r="Z269" s="16"/>
      <c r="AA269" s="16"/>
      <c r="AB269" s="16"/>
      <c r="AC269" s="16"/>
      <c r="AD269" s="16"/>
    </row>
    <row r="270" ht="24.75" customHeight="1">
      <c r="A270" s="9"/>
      <c r="B270" s="14"/>
      <c r="C270" s="9"/>
      <c r="D270" s="9"/>
      <c r="E270" s="15"/>
      <c r="F270" s="9"/>
      <c r="G270" s="9"/>
      <c r="H270" s="9"/>
      <c r="I270" s="9"/>
      <c r="J270" s="9"/>
      <c r="K270" s="9"/>
      <c r="L270" s="9"/>
      <c r="M270" s="9"/>
      <c r="N270" s="9"/>
      <c r="O270" s="9"/>
      <c r="P270" s="9"/>
      <c r="Q270" s="9"/>
      <c r="R270" s="9"/>
      <c r="S270" s="9"/>
      <c r="T270" s="9"/>
      <c r="U270" s="9"/>
      <c r="V270" s="9"/>
      <c r="W270" s="9"/>
      <c r="X270" s="9"/>
      <c r="Y270" s="16"/>
      <c r="Z270" s="16"/>
      <c r="AA270" s="16"/>
      <c r="AB270" s="16"/>
      <c r="AC270" s="16"/>
      <c r="AD270" s="16"/>
    </row>
    <row r="271" ht="24.75" customHeight="1">
      <c r="A271" s="9"/>
      <c r="B271" s="14"/>
      <c r="C271" s="9"/>
      <c r="D271" s="9"/>
      <c r="E271" s="15"/>
      <c r="F271" s="9"/>
      <c r="G271" s="9"/>
      <c r="H271" s="9"/>
      <c r="I271" s="9"/>
      <c r="J271" s="9"/>
      <c r="K271" s="9"/>
      <c r="L271" s="9"/>
      <c r="M271" s="9"/>
      <c r="N271" s="9"/>
      <c r="O271" s="9"/>
      <c r="P271" s="9"/>
      <c r="Q271" s="9"/>
      <c r="R271" s="9"/>
      <c r="S271" s="9"/>
      <c r="T271" s="9"/>
      <c r="U271" s="9"/>
      <c r="V271" s="9"/>
      <c r="W271" s="9"/>
      <c r="X271" s="9"/>
      <c r="Y271" s="16"/>
      <c r="Z271" s="16"/>
      <c r="AA271" s="16"/>
      <c r="AB271" s="16"/>
      <c r="AC271" s="16"/>
      <c r="AD271" s="16"/>
    </row>
    <row r="272" ht="24.75" customHeight="1">
      <c r="A272" s="9"/>
      <c r="B272" s="14"/>
      <c r="C272" s="9"/>
      <c r="D272" s="9"/>
      <c r="E272" s="15"/>
      <c r="F272" s="9"/>
      <c r="G272" s="9"/>
      <c r="H272" s="9"/>
      <c r="I272" s="9"/>
      <c r="J272" s="9"/>
      <c r="K272" s="9"/>
      <c r="L272" s="9"/>
      <c r="M272" s="9"/>
      <c r="N272" s="9"/>
      <c r="O272" s="9"/>
      <c r="P272" s="9"/>
      <c r="Q272" s="9"/>
      <c r="R272" s="9"/>
      <c r="S272" s="9"/>
      <c r="T272" s="9"/>
      <c r="U272" s="9"/>
      <c r="V272" s="9"/>
      <c r="W272" s="9"/>
      <c r="X272" s="9"/>
      <c r="Y272" s="16"/>
      <c r="Z272" s="16"/>
      <c r="AA272" s="16"/>
      <c r="AB272" s="16"/>
      <c r="AC272" s="16"/>
      <c r="AD272" s="16"/>
    </row>
    <row r="273" ht="24.75" customHeight="1">
      <c r="A273" s="9"/>
      <c r="B273" s="14"/>
      <c r="C273" s="9"/>
      <c r="D273" s="9"/>
      <c r="E273" s="15"/>
      <c r="F273" s="9"/>
      <c r="G273" s="9"/>
      <c r="H273" s="9"/>
      <c r="I273" s="9"/>
      <c r="J273" s="9"/>
      <c r="K273" s="9"/>
      <c r="L273" s="9"/>
      <c r="M273" s="9"/>
      <c r="N273" s="9"/>
      <c r="O273" s="9"/>
      <c r="P273" s="9"/>
      <c r="Q273" s="9"/>
      <c r="R273" s="9"/>
      <c r="S273" s="9"/>
      <c r="T273" s="9"/>
      <c r="U273" s="9"/>
      <c r="V273" s="9"/>
      <c r="W273" s="9"/>
      <c r="X273" s="9"/>
      <c r="Y273" s="16"/>
      <c r="Z273" s="16"/>
      <c r="AA273" s="16"/>
      <c r="AB273" s="16"/>
      <c r="AC273" s="16"/>
      <c r="AD273" s="16"/>
    </row>
    <row r="274" ht="24.75" customHeight="1">
      <c r="A274" s="9"/>
      <c r="B274" s="14"/>
      <c r="C274" s="9"/>
      <c r="D274" s="9"/>
      <c r="E274" s="15"/>
      <c r="F274" s="9"/>
      <c r="G274" s="9"/>
      <c r="H274" s="9"/>
      <c r="I274" s="9"/>
      <c r="J274" s="9"/>
      <c r="K274" s="9"/>
      <c r="L274" s="9"/>
      <c r="M274" s="9"/>
      <c r="N274" s="9"/>
      <c r="O274" s="9"/>
      <c r="P274" s="9"/>
      <c r="Q274" s="9"/>
      <c r="R274" s="9"/>
      <c r="S274" s="9"/>
      <c r="T274" s="9"/>
      <c r="U274" s="9"/>
      <c r="V274" s="9"/>
      <c r="W274" s="9"/>
      <c r="X274" s="9"/>
      <c r="Y274" s="16"/>
      <c r="Z274" s="16"/>
      <c r="AA274" s="16"/>
      <c r="AB274" s="16"/>
      <c r="AC274" s="16"/>
      <c r="AD274" s="16"/>
    </row>
    <row r="275" ht="24.75" customHeight="1">
      <c r="A275" s="9"/>
      <c r="B275" s="14"/>
      <c r="C275" s="9"/>
      <c r="D275" s="9"/>
      <c r="E275" s="15"/>
      <c r="F275" s="9"/>
      <c r="G275" s="9"/>
      <c r="H275" s="9"/>
      <c r="I275" s="9"/>
      <c r="J275" s="9"/>
      <c r="K275" s="9"/>
      <c r="L275" s="9"/>
      <c r="M275" s="9"/>
      <c r="N275" s="9"/>
      <c r="O275" s="9"/>
      <c r="P275" s="9"/>
      <c r="Q275" s="9"/>
      <c r="R275" s="9"/>
      <c r="S275" s="9"/>
      <c r="T275" s="9"/>
      <c r="U275" s="9"/>
      <c r="V275" s="9"/>
      <c r="W275" s="9"/>
      <c r="X275" s="9"/>
      <c r="Y275" s="16"/>
      <c r="Z275" s="16"/>
      <c r="AA275" s="16"/>
      <c r="AB275" s="16"/>
      <c r="AC275" s="16"/>
      <c r="AD275" s="16"/>
    </row>
    <row r="276" ht="24.75" customHeight="1">
      <c r="A276" s="9"/>
      <c r="B276" s="14"/>
      <c r="C276" s="9"/>
      <c r="D276" s="9"/>
      <c r="E276" s="15"/>
      <c r="F276" s="9"/>
      <c r="G276" s="9"/>
      <c r="H276" s="9"/>
      <c r="I276" s="9"/>
      <c r="J276" s="9"/>
      <c r="K276" s="9"/>
      <c r="L276" s="9"/>
      <c r="M276" s="9"/>
      <c r="N276" s="9"/>
      <c r="O276" s="9"/>
      <c r="P276" s="9"/>
      <c r="Q276" s="9"/>
      <c r="R276" s="9"/>
      <c r="S276" s="9"/>
      <c r="T276" s="9"/>
      <c r="U276" s="9"/>
      <c r="V276" s="9"/>
      <c r="W276" s="9"/>
      <c r="X276" s="9"/>
      <c r="Y276" s="16"/>
      <c r="Z276" s="16"/>
      <c r="AA276" s="16"/>
      <c r="AB276" s="16"/>
      <c r="AC276" s="16"/>
      <c r="AD276" s="16"/>
    </row>
    <row r="277" ht="24.75" customHeight="1">
      <c r="A277" s="9"/>
      <c r="B277" s="14"/>
      <c r="C277" s="9"/>
      <c r="D277" s="9"/>
      <c r="E277" s="15"/>
      <c r="F277" s="9"/>
      <c r="G277" s="9"/>
      <c r="H277" s="9"/>
      <c r="I277" s="9"/>
      <c r="J277" s="9"/>
      <c r="K277" s="9"/>
      <c r="L277" s="9"/>
      <c r="M277" s="9"/>
      <c r="N277" s="9"/>
      <c r="O277" s="9"/>
      <c r="P277" s="9"/>
      <c r="Q277" s="9"/>
      <c r="R277" s="9"/>
      <c r="S277" s="9"/>
      <c r="T277" s="9"/>
      <c r="U277" s="9"/>
      <c r="V277" s="9"/>
      <c r="W277" s="9"/>
      <c r="X277" s="9"/>
      <c r="Y277" s="16"/>
      <c r="Z277" s="16"/>
      <c r="AA277" s="16"/>
      <c r="AB277" s="16"/>
      <c r="AC277" s="16"/>
      <c r="AD277" s="16"/>
    </row>
    <row r="278" ht="24.75" customHeight="1">
      <c r="A278" s="9"/>
      <c r="B278" s="14"/>
      <c r="C278" s="9"/>
      <c r="D278" s="9"/>
      <c r="E278" s="15"/>
      <c r="F278" s="9"/>
      <c r="G278" s="9"/>
      <c r="H278" s="9"/>
      <c r="I278" s="9"/>
      <c r="J278" s="9"/>
      <c r="K278" s="9"/>
      <c r="L278" s="9"/>
      <c r="M278" s="9"/>
      <c r="N278" s="9"/>
      <c r="O278" s="9"/>
      <c r="P278" s="9"/>
      <c r="Q278" s="9"/>
      <c r="R278" s="9"/>
      <c r="S278" s="9"/>
      <c r="T278" s="9"/>
      <c r="U278" s="9"/>
      <c r="V278" s="9"/>
      <c r="W278" s="9"/>
      <c r="X278" s="9"/>
      <c r="Y278" s="16"/>
      <c r="Z278" s="16"/>
      <c r="AA278" s="16"/>
      <c r="AB278" s="16"/>
      <c r="AC278" s="16"/>
      <c r="AD278" s="16"/>
    </row>
    <row r="279" ht="24.75" customHeight="1">
      <c r="A279" s="9"/>
      <c r="B279" s="14"/>
      <c r="C279" s="9"/>
      <c r="D279" s="9"/>
      <c r="E279" s="15"/>
      <c r="F279" s="9"/>
      <c r="G279" s="9"/>
      <c r="H279" s="9"/>
      <c r="I279" s="9"/>
      <c r="J279" s="9"/>
      <c r="K279" s="9"/>
      <c r="L279" s="9"/>
      <c r="M279" s="9"/>
      <c r="N279" s="9"/>
      <c r="O279" s="9"/>
      <c r="P279" s="9"/>
      <c r="Q279" s="9"/>
      <c r="R279" s="9"/>
      <c r="S279" s="9"/>
      <c r="T279" s="9"/>
      <c r="U279" s="9"/>
      <c r="V279" s="9"/>
      <c r="W279" s="9"/>
      <c r="X279" s="9"/>
      <c r="Y279" s="16"/>
      <c r="Z279" s="16"/>
      <c r="AA279" s="16"/>
      <c r="AB279" s="16"/>
      <c r="AC279" s="16"/>
      <c r="AD279" s="16"/>
    </row>
    <row r="280" ht="24.75" customHeight="1">
      <c r="A280" s="9"/>
      <c r="B280" s="14"/>
      <c r="C280" s="9"/>
      <c r="D280" s="9"/>
      <c r="E280" s="15"/>
      <c r="F280" s="9"/>
      <c r="G280" s="9"/>
      <c r="H280" s="9"/>
      <c r="I280" s="9"/>
      <c r="J280" s="9"/>
      <c r="K280" s="9"/>
      <c r="L280" s="9"/>
      <c r="M280" s="9"/>
      <c r="N280" s="9"/>
      <c r="O280" s="9"/>
      <c r="P280" s="9"/>
      <c r="Q280" s="9"/>
      <c r="R280" s="9"/>
      <c r="S280" s="9"/>
      <c r="T280" s="9"/>
      <c r="U280" s="9"/>
      <c r="V280" s="9"/>
      <c r="W280" s="9"/>
      <c r="X280" s="9"/>
      <c r="Y280" s="16"/>
      <c r="Z280" s="16"/>
      <c r="AA280" s="16"/>
      <c r="AB280" s="16"/>
      <c r="AC280" s="16"/>
      <c r="AD280" s="16"/>
    </row>
    <row r="281" ht="24.75" customHeight="1">
      <c r="A281" s="9"/>
      <c r="B281" s="14"/>
      <c r="C281" s="9"/>
      <c r="D281" s="9"/>
      <c r="E281" s="15"/>
      <c r="F281" s="9"/>
      <c r="G281" s="9"/>
      <c r="H281" s="9"/>
      <c r="I281" s="9"/>
      <c r="J281" s="9"/>
      <c r="K281" s="9"/>
      <c r="L281" s="9"/>
      <c r="M281" s="9"/>
      <c r="N281" s="9"/>
      <c r="O281" s="9"/>
      <c r="P281" s="9"/>
      <c r="Q281" s="9"/>
      <c r="R281" s="9"/>
      <c r="S281" s="9"/>
      <c r="T281" s="9"/>
      <c r="U281" s="9"/>
      <c r="V281" s="9"/>
      <c r="W281" s="9"/>
      <c r="X281" s="9"/>
      <c r="Y281" s="16"/>
      <c r="Z281" s="16"/>
      <c r="AA281" s="16"/>
      <c r="AB281" s="16"/>
      <c r="AC281" s="16"/>
      <c r="AD281" s="16"/>
    </row>
    <row r="282" ht="24.75" customHeight="1">
      <c r="A282" s="9"/>
      <c r="B282" s="14"/>
      <c r="C282" s="9"/>
      <c r="D282" s="9"/>
      <c r="E282" s="15"/>
      <c r="F282" s="9"/>
      <c r="G282" s="9"/>
      <c r="H282" s="9"/>
      <c r="I282" s="9"/>
      <c r="J282" s="9"/>
      <c r="K282" s="9"/>
      <c r="L282" s="9"/>
      <c r="M282" s="9"/>
      <c r="N282" s="9"/>
      <c r="O282" s="9"/>
      <c r="P282" s="9"/>
      <c r="Q282" s="9"/>
      <c r="R282" s="9"/>
      <c r="S282" s="9"/>
      <c r="T282" s="9"/>
      <c r="U282" s="9"/>
      <c r="V282" s="9"/>
      <c r="W282" s="9"/>
      <c r="X282" s="9"/>
      <c r="Y282" s="16"/>
      <c r="Z282" s="16"/>
      <c r="AA282" s="16"/>
      <c r="AB282" s="16"/>
      <c r="AC282" s="16"/>
      <c r="AD282" s="16"/>
    </row>
    <row r="283" ht="24.75" customHeight="1">
      <c r="A283" s="9"/>
      <c r="B283" s="14"/>
      <c r="C283" s="9"/>
      <c r="D283" s="9"/>
      <c r="E283" s="15"/>
      <c r="F283" s="9"/>
      <c r="G283" s="9"/>
      <c r="H283" s="9"/>
      <c r="I283" s="9"/>
      <c r="J283" s="9"/>
      <c r="K283" s="9"/>
      <c r="L283" s="9"/>
      <c r="M283" s="9"/>
      <c r="N283" s="9"/>
      <c r="O283" s="9"/>
      <c r="P283" s="9"/>
      <c r="Q283" s="9"/>
      <c r="R283" s="9"/>
      <c r="S283" s="9"/>
      <c r="T283" s="9"/>
      <c r="U283" s="9"/>
      <c r="V283" s="9"/>
      <c r="W283" s="9"/>
      <c r="X283" s="9"/>
      <c r="Y283" s="16"/>
      <c r="Z283" s="16"/>
      <c r="AA283" s="16"/>
      <c r="AB283" s="16"/>
      <c r="AC283" s="16"/>
      <c r="AD283" s="16"/>
    </row>
    <row r="284" ht="24.75" customHeight="1">
      <c r="A284" s="9"/>
      <c r="B284" s="14"/>
      <c r="C284" s="9"/>
      <c r="D284" s="9"/>
      <c r="E284" s="15"/>
      <c r="F284" s="9"/>
      <c r="G284" s="9"/>
      <c r="H284" s="9"/>
      <c r="I284" s="9"/>
      <c r="J284" s="9"/>
      <c r="K284" s="9"/>
      <c r="L284" s="9"/>
      <c r="M284" s="9"/>
      <c r="N284" s="9"/>
      <c r="O284" s="9"/>
      <c r="P284" s="9"/>
      <c r="Q284" s="9"/>
      <c r="R284" s="9"/>
      <c r="S284" s="9"/>
      <c r="T284" s="9"/>
      <c r="U284" s="9"/>
      <c r="V284" s="9"/>
      <c r="W284" s="9"/>
      <c r="X284" s="9"/>
      <c r="Y284" s="16"/>
      <c r="Z284" s="16"/>
      <c r="AA284" s="16"/>
      <c r="AB284" s="16"/>
      <c r="AC284" s="16"/>
      <c r="AD284" s="16"/>
    </row>
    <row r="285" ht="24.75" customHeight="1">
      <c r="A285" s="9"/>
      <c r="B285" s="14"/>
      <c r="C285" s="9"/>
      <c r="D285" s="9"/>
      <c r="E285" s="15"/>
      <c r="F285" s="9"/>
      <c r="G285" s="9"/>
      <c r="H285" s="9"/>
      <c r="I285" s="9"/>
      <c r="J285" s="9"/>
      <c r="K285" s="9"/>
      <c r="L285" s="9"/>
      <c r="M285" s="9"/>
      <c r="N285" s="9"/>
      <c r="O285" s="9"/>
      <c r="P285" s="9"/>
      <c r="Q285" s="9"/>
      <c r="R285" s="9"/>
      <c r="S285" s="9"/>
      <c r="T285" s="9"/>
      <c r="U285" s="9"/>
      <c r="V285" s="9"/>
      <c r="W285" s="9"/>
      <c r="X285" s="9"/>
      <c r="Y285" s="16"/>
      <c r="Z285" s="16"/>
      <c r="AA285" s="16"/>
      <c r="AB285" s="16"/>
      <c r="AC285" s="16"/>
      <c r="AD285" s="16"/>
    </row>
    <row r="286" ht="24.75" customHeight="1">
      <c r="A286" s="9"/>
      <c r="B286" s="14"/>
      <c r="C286" s="9"/>
      <c r="D286" s="9"/>
      <c r="E286" s="15"/>
      <c r="F286" s="9"/>
      <c r="G286" s="9"/>
      <c r="H286" s="9"/>
      <c r="I286" s="9"/>
      <c r="J286" s="9"/>
      <c r="K286" s="9"/>
      <c r="L286" s="9"/>
      <c r="M286" s="9"/>
      <c r="N286" s="9"/>
      <c r="O286" s="9"/>
      <c r="P286" s="9"/>
      <c r="Q286" s="9"/>
      <c r="R286" s="9"/>
      <c r="S286" s="9"/>
      <c r="T286" s="9"/>
      <c r="U286" s="9"/>
      <c r="V286" s="9"/>
      <c r="W286" s="9"/>
      <c r="X286" s="9"/>
      <c r="Y286" s="16"/>
      <c r="Z286" s="16"/>
      <c r="AA286" s="16"/>
      <c r="AB286" s="16"/>
      <c r="AC286" s="16"/>
      <c r="AD286" s="16"/>
    </row>
    <row r="287" ht="15.7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row>
    <row r="288" ht="15.7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row>
    <row r="289" ht="15.7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row>
    <row r="290" ht="15.7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row>
    <row r="291" ht="15.7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row>
    <row r="292" ht="15.7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row>
    <row r="293" ht="15.7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row>
    <row r="294" ht="15.7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row>
    <row r="295" ht="15.7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row>
    <row r="296" ht="15.7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row>
    <row r="297" ht="15.7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row>
    <row r="298" ht="15.7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row>
    <row r="299" ht="15.7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row>
    <row r="300" ht="15.7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row>
    <row r="301" ht="15.7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row>
    <row r="302" ht="15.7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row>
    <row r="303" ht="15.7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row>
    <row r="304" ht="15.7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row>
    <row r="305" ht="15.7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row>
    <row r="306" ht="15.7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row>
    <row r="307" ht="15.7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row>
    <row r="308" ht="15.7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row>
    <row r="309" ht="15.7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row>
    <row r="310" ht="15.7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row>
    <row r="311" ht="15.7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row>
    <row r="312" ht="15.7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row>
    <row r="313" ht="15.7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row>
    <row r="314" ht="15.7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row>
    <row r="315" ht="15.7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row>
    <row r="316" ht="15.7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row>
    <row r="317" ht="15.7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row>
    <row r="318" ht="15.7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row>
    <row r="319" ht="15.7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row>
    <row r="320" ht="15.7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row>
    <row r="321" ht="15.7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row>
    <row r="322" ht="15.7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row>
    <row r="323" ht="15.7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row>
    <row r="324" ht="15.7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row>
    <row r="325" ht="15.7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row>
    <row r="326" ht="15.7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row>
    <row r="327" ht="15.7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row>
    <row r="328" ht="15.7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row>
    <row r="329" ht="15.7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row>
    <row r="330" ht="15.7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row>
    <row r="331" ht="15.7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row>
    <row r="332" ht="15.7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row>
    <row r="333" ht="15.7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row>
    <row r="334" ht="15.7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row>
    <row r="335" ht="15.7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row>
    <row r="336" ht="15.7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row>
    <row r="337" ht="15.7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row>
    <row r="338" ht="15.7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row>
    <row r="339" ht="15.7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row>
    <row r="340" ht="15.7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row>
    <row r="341" ht="15.7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row>
    <row r="342" ht="15.7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row>
    <row r="343" ht="15.7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row>
    <row r="344" ht="15.7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row>
    <row r="345" ht="15.7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row>
    <row r="346" ht="15.7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row>
    <row r="347" ht="15.7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row>
    <row r="348" ht="15.7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row>
    <row r="349" ht="15.7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row>
    <row r="350" ht="15.7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row>
    <row r="351" ht="15.7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row>
    <row r="352" ht="15.7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row>
    <row r="353" ht="15.7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row>
    <row r="354" ht="15.7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row>
    <row r="355" ht="15.7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row>
    <row r="356" ht="15.7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row>
    <row r="357" ht="15.7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row>
    <row r="358" ht="15.7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row>
    <row r="359" ht="15.7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row>
    <row r="360" ht="15.7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row>
    <row r="361" ht="15.7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row>
    <row r="362" ht="15.7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row>
    <row r="363" ht="15.7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row>
    <row r="364" ht="15.7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row>
    <row r="365" ht="15.7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c r="AA365" s="16"/>
      <c r="AB365" s="16"/>
      <c r="AC365" s="16"/>
      <c r="AD365" s="16"/>
    </row>
    <row r="366" ht="15.7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c r="AA366" s="16"/>
      <c r="AB366" s="16"/>
      <c r="AC366" s="16"/>
      <c r="AD366" s="16"/>
    </row>
    <row r="367" ht="15.7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row>
    <row r="368" ht="15.7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c r="AA368" s="16"/>
      <c r="AB368" s="16"/>
      <c r="AC368" s="16"/>
      <c r="AD368" s="16"/>
    </row>
    <row r="369" ht="15.7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c r="AA369" s="16"/>
      <c r="AB369" s="16"/>
      <c r="AC369" s="16"/>
      <c r="AD369" s="16"/>
    </row>
    <row r="370" ht="15.7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row>
    <row r="371" ht="15.7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row>
    <row r="372" ht="15.7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row>
    <row r="373" ht="15.7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c r="AA373" s="16"/>
      <c r="AB373" s="16"/>
      <c r="AC373" s="16"/>
      <c r="AD373" s="16"/>
    </row>
    <row r="374" ht="15.7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row>
    <row r="375" ht="15.7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c r="AA375" s="16"/>
      <c r="AB375" s="16"/>
      <c r="AC375" s="16"/>
      <c r="AD375" s="16"/>
    </row>
    <row r="376" ht="15.7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c r="AA376" s="16"/>
      <c r="AB376" s="16"/>
      <c r="AC376" s="16"/>
      <c r="AD376" s="16"/>
    </row>
    <row r="377" ht="15.7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row>
    <row r="378" ht="15.7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c r="AA378" s="16"/>
      <c r="AB378" s="16"/>
      <c r="AC378" s="16"/>
      <c r="AD378" s="16"/>
    </row>
    <row r="379" ht="15.7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c r="AA379" s="16"/>
      <c r="AB379" s="16"/>
      <c r="AC379" s="16"/>
      <c r="AD379" s="16"/>
    </row>
    <row r="380" ht="15.7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row>
    <row r="381" ht="15.7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row>
    <row r="382" ht="15.7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c r="AA382" s="16"/>
      <c r="AB382" s="16"/>
      <c r="AC382" s="16"/>
      <c r="AD382" s="16"/>
    </row>
    <row r="383" ht="15.7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c r="AA383" s="16"/>
      <c r="AB383" s="16"/>
      <c r="AC383" s="16"/>
      <c r="AD383" s="16"/>
    </row>
    <row r="384" ht="15.7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c r="AA384" s="16"/>
      <c r="AB384" s="16"/>
      <c r="AC384" s="16"/>
      <c r="AD384" s="16"/>
    </row>
    <row r="385" ht="15.7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c r="AA385" s="16"/>
      <c r="AB385" s="16"/>
      <c r="AC385" s="16"/>
      <c r="AD385" s="16"/>
    </row>
    <row r="386" ht="15.7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row>
    <row r="387" ht="15.7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row>
    <row r="388" ht="15.7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c r="AA388" s="16"/>
      <c r="AB388" s="16"/>
      <c r="AC388" s="16"/>
      <c r="AD388" s="16"/>
    </row>
    <row r="389" ht="15.7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row>
    <row r="390" ht="15.7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row>
    <row r="391" ht="15.7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row>
    <row r="392" ht="15.7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row>
    <row r="393" ht="15.7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c r="AA393" s="16"/>
      <c r="AB393" s="16"/>
      <c r="AC393" s="16"/>
      <c r="AD393" s="16"/>
    </row>
    <row r="394" ht="15.7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c r="AA394" s="16"/>
      <c r="AB394" s="16"/>
      <c r="AC394" s="16"/>
      <c r="AD394" s="16"/>
    </row>
    <row r="395" ht="15.7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c r="AA395" s="16"/>
      <c r="AB395" s="16"/>
      <c r="AC395" s="16"/>
      <c r="AD395" s="16"/>
    </row>
    <row r="396" ht="15.7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row>
    <row r="397" ht="15.7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row>
    <row r="398" ht="15.7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row>
    <row r="399" ht="15.7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row>
    <row r="400" ht="15.7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row>
    <row r="401" ht="15.7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row>
    <row r="402" ht="15.7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row>
    <row r="403" ht="15.7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row>
    <row r="404" ht="15.7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c r="AA404" s="16"/>
      <c r="AB404" s="16"/>
      <c r="AC404" s="16"/>
      <c r="AD404" s="16"/>
    </row>
    <row r="405" ht="15.7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row>
    <row r="406" ht="15.7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c r="AA406" s="16"/>
      <c r="AB406" s="16"/>
      <c r="AC406" s="16"/>
      <c r="AD406" s="16"/>
    </row>
    <row r="407" ht="15.7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c r="AA407" s="16"/>
      <c r="AB407" s="16"/>
      <c r="AC407" s="16"/>
      <c r="AD407" s="16"/>
    </row>
    <row r="408" ht="15.7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row>
    <row r="409" ht="15.7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row>
    <row r="410" ht="15.7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row>
    <row r="411" ht="15.7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row>
    <row r="412" ht="15.7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c r="AA412" s="16"/>
      <c r="AB412" s="16"/>
      <c r="AC412" s="16"/>
      <c r="AD412" s="16"/>
    </row>
    <row r="413" ht="15.7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c r="AA413" s="16"/>
      <c r="AB413" s="16"/>
      <c r="AC413" s="16"/>
      <c r="AD413" s="16"/>
    </row>
    <row r="414" ht="15.7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row>
    <row r="415" ht="15.7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c r="AA415" s="16"/>
      <c r="AB415" s="16"/>
      <c r="AC415" s="16"/>
      <c r="AD415" s="16"/>
    </row>
    <row r="416" ht="15.7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c r="AA416" s="16"/>
      <c r="AB416" s="16"/>
      <c r="AC416" s="16"/>
      <c r="AD416" s="16"/>
    </row>
    <row r="417" ht="15.7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c r="AA417" s="16"/>
      <c r="AB417" s="16"/>
      <c r="AC417" s="16"/>
      <c r="AD417" s="16"/>
    </row>
    <row r="418" ht="15.7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c r="AA418" s="16"/>
      <c r="AB418" s="16"/>
      <c r="AC418" s="16"/>
      <c r="AD418" s="16"/>
    </row>
    <row r="419" ht="15.7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c r="AA419" s="16"/>
      <c r="AB419" s="16"/>
      <c r="AC419" s="16"/>
      <c r="AD419" s="16"/>
    </row>
    <row r="420" ht="15.7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c r="AA420" s="16"/>
      <c r="AB420" s="16"/>
      <c r="AC420" s="16"/>
      <c r="AD420" s="16"/>
    </row>
    <row r="421" ht="15.7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c r="AA421" s="16"/>
      <c r="AB421" s="16"/>
      <c r="AC421" s="16"/>
      <c r="AD421" s="16"/>
    </row>
    <row r="422" ht="15.7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c r="AA422" s="16"/>
      <c r="AB422" s="16"/>
      <c r="AC422" s="16"/>
      <c r="AD422" s="16"/>
    </row>
    <row r="423" ht="15.7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c r="AA423" s="16"/>
      <c r="AB423" s="16"/>
      <c r="AC423" s="16"/>
      <c r="AD423" s="16"/>
    </row>
    <row r="424" ht="15.7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c r="AA424" s="16"/>
      <c r="AB424" s="16"/>
      <c r="AC424" s="16"/>
      <c r="AD424" s="16"/>
    </row>
    <row r="425" ht="15.7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c r="AA425" s="16"/>
      <c r="AB425" s="16"/>
      <c r="AC425" s="16"/>
      <c r="AD425" s="16"/>
    </row>
    <row r="426" ht="15.7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c r="AA426" s="16"/>
      <c r="AB426" s="16"/>
      <c r="AC426" s="16"/>
      <c r="AD426" s="16"/>
    </row>
    <row r="427" ht="15.7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c r="AA427" s="16"/>
      <c r="AB427" s="16"/>
      <c r="AC427" s="16"/>
      <c r="AD427" s="16"/>
    </row>
    <row r="428" ht="15.7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c r="AA428" s="16"/>
      <c r="AB428" s="16"/>
      <c r="AC428" s="16"/>
      <c r="AD428" s="16"/>
    </row>
    <row r="429" ht="15.7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row>
    <row r="430" ht="15.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c r="AA430" s="16"/>
      <c r="AB430" s="16"/>
      <c r="AC430" s="16"/>
      <c r="AD430" s="16"/>
    </row>
    <row r="431" ht="15.7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row>
    <row r="432" ht="15.7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row>
    <row r="433" ht="15.7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c r="AA433" s="16"/>
      <c r="AB433" s="16"/>
      <c r="AC433" s="16"/>
      <c r="AD433" s="16"/>
    </row>
    <row r="434" ht="15.7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row>
    <row r="435" ht="15.7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c r="AA435" s="16"/>
      <c r="AB435" s="16"/>
      <c r="AC435" s="16"/>
      <c r="AD435" s="16"/>
    </row>
    <row r="436" ht="15.7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c r="AA436" s="16"/>
      <c r="AB436" s="16"/>
      <c r="AC436" s="16"/>
      <c r="AD436" s="16"/>
    </row>
    <row r="437" ht="15.7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row>
    <row r="438" ht="15.7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c r="AA438" s="16"/>
      <c r="AB438" s="16"/>
      <c r="AC438" s="16"/>
      <c r="AD438" s="16"/>
    </row>
    <row r="439" ht="15.7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c r="AA439" s="16"/>
      <c r="AB439" s="16"/>
      <c r="AC439" s="16"/>
      <c r="AD439" s="16"/>
    </row>
    <row r="440" ht="15.7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row>
    <row r="441" ht="15.7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c r="AA441" s="16"/>
      <c r="AB441" s="16"/>
      <c r="AC441" s="16"/>
      <c r="AD441" s="16"/>
    </row>
    <row r="442" ht="15.7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row>
    <row r="443" ht="15.7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row>
    <row r="444" ht="15.7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c r="AA444" s="16"/>
      <c r="AB444" s="16"/>
      <c r="AC444" s="16"/>
      <c r="AD444" s="16"/>
    </row>
    <row r="445" ht="15.7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c r="AA445" s="16"/>
      <c r="AB445" s="16"/>
      <c r="AC445" s="16"/>
      <c r="AD445" s="16"/>
    </row>
    <row r="446" ht="15.7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row>
    <row r="447" ht="15.7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row>
    <row r="448" ht="15.7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c r="AA448" s="16"/>
      <c r="AB448" s="16"/>
      <c r="AC448" s="16"/>
      <c r="AD448" s="16"/>
    </row>
    <row r="449" ht="15.7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row>
    <row r="450" ht="15.7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c r="AA450" s="16"/>
      <c r="AB450" s="16"/>
      <c r="AC450" s="16"/>
      <c r="AD450" s="16"/>
    </row>
    <row r="451" ht="15.7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c r="AA451" s="16"/>
      <c r="AB451" s="16"/>
      <c r="AC451" s="16"/>
      <c r="AD451" s="16"/>
    </row>
    <row r="452" ht="15.7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row>
    <row r="453" ht="15.7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row>
    <row r="454" ht="15.7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c r="AA454" s="16"/>
      <c r="AB454" s="16"/>
      <c r="AC454" s="16"/>
      <c r="AD454" s="16"/>
    </row>
    <row r="455" ht="15.7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row>
    <row r="456" ht="15.7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row>
    <row r="457" ht="15.7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c r="AA457" s="16"/>
      <c r="AB457" s="16"/>
      <c r="AC457" s="16"/>
      <c r="AD457" s="16"/>
    </row>
    <row r="458" ht="15.7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row>
    <row r="459" ht="15.7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c r="AA459" s="16"/>
      <c r="AB459" s="16"/>
      <c r="AC459" s="16"/>
      <c r="AD459" s="16"/>
    </row>
    <row r="460" ht="15.7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c r="AA460" s="16"/>
      <c r="AB460" s="16"/>
      <c r="AC460" s="16"/>
      <c r="AD460" s="16"/>
    </row>
    <row r="461" ht="15.7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row>
    <row r="462" ht="15.7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c r="AA462" s="16"/>
      <c r="AB462" s="16"/>
      <c r="AC462" s="16"/>
      <c r="AD462" s="16"/>
    </row>
    <row r="463" ht="15.7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c r="AA463" s="16"/>
      <c r="AB463" s="16"/>
      <c r="AC463" s="16"/>
      <c r="AD463" s="16"/>
    </row>
    <row r="464" ht="15.7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row>
    <row r="465" ht="15.7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row>
    <row r="466" ht="15.7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row>
    <row r="467" ht="15.7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row>
    <row r="468" ht="15.7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row>
    <row r="469" ht="15.7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row>
    <row r="470" ht="15.7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row>
    <row r="471" ht="15.7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c r="AA471" s="16"/>
      <c r="AB471" s="16"/>
      <c r="AC471" s="16"/>
      <c r="AD471" s="16"/>
    </row>
    <row r="472" ht="15.7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row>
    <row r="473" ht="15.7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c r="AA473" s="16"/>
      <c r="AB473" s="16"/>
      <c r="AC473" s="16"/>
      <c r="AD473" s="16"/>
    </row>
    <row r="474" ht="15.7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row>
    <row r="475" ht="15.7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row>
    <row r="476" ht="15.7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c r="AA476" s="16"/>
      <c r="AB476" s="16"/>
      <c r="AC476" s="16"/>
      <c r="AD476" s="16"/>
    </row>
    <row r="477" ht="15.7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c r="AA477" s="16"/>
      <c r="AB477" s="16"/>
      <c r="AC477" s="16"/>
      <c r="AD477" s="16"/>
    </row>
    <row r="478" ht="15.7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row>
    <row r="479" ht="15.7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c r="AA479" s="16"/>
      <c r="AB479" s="16"/>
      <c r="AC479" s="16"/>
      <c r="AD479" s="16"/>
    </row>
    <row r="480" ht="15.7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c r="AA480" s="16"/>
      <c r="AB480" s="16"/>
      <c r="AC480" s="16"/>
      <c r="AD480" s="16"/>
    </row>
    <row r="481" ht="15.7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row>
    <row r="482" ht="15.7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c r="AA482" s="16"/>
      <c r="AB482" s="16"/>
      <c r="AC482" s="16"/>
      <c r="AD482" s="16"/>
    </row>
    <row r="483" ht="15.7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row>
    <row r="484" ht="15.7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c r="AA484" s="16"/>
      <c r="AB484" s="16"/>
      <c r="AC484" s="16"/>
      <c r="AD484" s="16"/>
    </row>
    <row r="485" ht="15.7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row>
    <row r="486" ht="15.7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row>
    <row r="487" ht="15.7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c r="AA487" s="16"/>
      <c r="AB487" s="16"/>
      <c r="AC487" s="16"/>
      <c r="AD487" s="16"/>
    </row>
    <row r="488" ht="15.7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row>
    <row r="489" ht="15.7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row>
    <row r="490" ht="15.7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c r="AA490" s="16"/>
      <c r="AB490" s="16"/>
      <c r="AC490" s="16"/>
      <c r="AD490" s="16"/>
    </row>
    <row r="491" ht="15.7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row>
    <row r="492" ht="15.7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c r="AA492" s="16"/>
      <c r="AB492" s="16"/>
      <c r="AC492" s="16"/>
      <c r="AD492" s="16"/>
    </row>
    <row r="493" ht="15.7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c r="AA493" s="16"/>
      <c r="AB493" s="16"/>
      <c r="AC493" s="16"/>
      <c r="AD493" s="16"/>
    </row>
    <row r="494" ht="15.7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row>
    <row r="495" ht="15.7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c r="AA495" s="16"/>
      <c r="AB495" s="16"/>
      <c r="AC495" s="16"/>
      <c r="AD495" s="16"/>
    </row>
    <row r="496" ht="15.7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row>
    <row r="497" ht="15.7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row>
    <row r="498" ht="15.7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row>
    <row r="499" ht="15.7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c r="AA499" s="16"/>
      <c r="AB499" s="16"/>
      <c r="AC499" s="16"/>
      <c r="AD499" s="16"/>
    </row>
    <row r="500" ht="15.7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row>
    <row r="501" ht="15.7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c r="AA501" s="16"/>
      <c r="AB501" s="16"/>
      <c r="AC501" s="16"/>
      <c r="AD501" s="16"/>
    </row>
    <row r="502" ht="15.7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c r="AA502" s="16"/>
      <c r="AB502" s="16"/>
      <c r="AC502" s="16"/>
      <c r="AD502" s="16"/>
    </row>
    <row r="503" ht="15.7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row>
    <row r="504" ht="15.7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row>
    <row r="505" ht="15.7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c r="AA505" s="16"/>
      <c r="AB505" s="16"/>
      <c r="AC505" s="16"/>
      <c r="AD505" s="16"/>
    </row>
    <row r="506" ht="15.7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row>
    <row r="507" ht="15.7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c r="AA507" s="16"/>
      <c r="AB507" s="16"/>
      <c r="AC507" s="16"/>
      <c r="AD507" s="16"/>
    </row>
    <row r="508" ht="15.7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row>
    <row r="509" ht="15.7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row>
    <row r="510" ht="15.7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c r="AA510" s="16"/>
      <c r="AB510" s="16"/>
      <c r="AC510" s="16"/>
      <c r="AD510" s="16"/>
    </row>
    <row r="511" ht="15.7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c r="AA511" s="16"/>
      <c r="AB511" s="16"/>
      <c r="AC511" s="16"/>
      <c r="AD511" s="16"/>
    </row>
    <row r="512" ht="15.7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row>
    <row r="513" ht="15.7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row>
    <row r="514" ht="15.7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row>
    <row r="515" ht="15.7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row>
    <row r="516" ht="15.7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c r="AA516" s="16"/>
      <c r="AB516" s="16"/>
      <c r="AC516" s="16"/>
      <c r="AD516" s="16"/>
    </row>
    <row r="517" ht="15.7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c r="AA517" s="16"/>
      <c r="AB517" s="16"/>
      <c r="AC517" s="16"/>
      <c r="AD517" s="16"/>
    </row>
    <row r="518" ht="15.7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row>
    <row r="519" ht="15.7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c r="AA519" s="16"/>
      <c r="AB519" s="16"/>
      <c r="AC519" s="16"/>
      <c r="AD519" s="16"/>
    </row>
    <row r="520" ht="15.7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c r="AA520" s="16"/>
      <c r="AB520" s="16"/>
      <c r="AC520" s="16"/>
      <c r="AD520" s="16"/>
    </row>
    <row r="521" ht="15.7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row>
    <row r="522" ht="15.7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row>
    <row r="523" ht="15.7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c r="AA523" s="16"/>
      <c r="AB523" s="16"/>
      <c r="AC523" s="16"/>
      <c r="AD523" s="16"/>
    </row>
    <row r="524" ht="15.7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row>
    <row r="525" ht="15.7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c r="AA525" s="16"/>
      <c r="AB525" s="16"/>
      <c r="AC525" s="16"/>
      <c r="AD525" s="16"/>
    </row>
    <row r="526" ht="15.7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c r="AA526" s="16"/>
      <c r="AB526" s="16"/>
      <c r="AC526" s="16"/>
      <c r="AD526" s="16"/>
    </row>
    <row r="527" ht="15.7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c r="AA527" s="16"/>
      <c r="AB527" s="16"/>
      <c r="AC527" s="16"/>
      <c r="AD527" s="16"/>
    </row>
    <row r="528" ht="15.7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c r="AA528" s="16"/>
      <c r="AB528" s="16"/>
      <c r="AC528" s="16"/>
      <c r="AD528" s="16"/>
    </row>
    <row r="529" ht="15.7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row>
    <row r="530" ht="15.7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c r="AA530" s="16"/>
      <c r="AB530" s="16"/>
      <c r="AC530" s="16"/>
      <c r="AD530" s="16"/>
    </row>
    <row r="531" ht="15.7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c r="AA531" s="16"/>
      <c r="AB531" s="16"/>
      <c r="AC531" s="16"/>
      <c r="AD531" s="16"/>
    </row>
    <row r="532" ht="15.7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c r="AA532" s="16"/>
      <c r="AB532" s="16"/>
      <c r="AC532" s="16"/>
      <c r="AD532" s="16"/>
    </row>
    <row r="533" ht="15.7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row>
    <row r="534" ht="15.7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c r="AA534" s="16"/>
      <c r="AB534" s="16"/>
      <c r="AC534" s="16"/>
      <c r="AD534" s="16"/>
    </row>
    <row r="535" ht="15.7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c r="AA535" s="16"/>
      <c r="AB535" s="16"/>
      <c r="AC535" s="16"/>
      <c r="AD535" s="16"/>
    </row>
    <row r="536" ht="15.7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row>
    <row r="537" ht="15.7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c r="AA537" s="16"/>
      <c r="AB537" s="16"/>
      <c r="AC537" s="16"/>
      <c r="AD537" s="16"/>
    </row>
    <row r="538" ht="15.7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c r="AA538" s="16"/>
      <c r="AB538" s="16"/>
      <c r="AC538" s="16"/>
      <c r="AD538" s="16"/>
    </row>
    <row r="539" ht="15.7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row>
    <row r="540" ht="15.7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c r="AA540" s="16"/>
      <c r="AB540" s="16"/>
      <c r="AC540" s="16"/>
      <c r="AD540" s="16"/>
    </row>
    <row r="541" ht="15.7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c r="AA541" s="16"/>
      <c r="AB541" s="16"/>
      <c r="AC541" s="16"/>
      <c r="AD541" s="16"/>
    </row>
    <row r="542" ht="15.7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row>
    <row r="543" ht="15.7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row>
    <row r="544" ht="15.7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c r="AA544" s="16"/>
      <c r="AB544" s="16"/>
      <c r="AC544" s="16"/>
      <c r="AD544" s="16"/>
    </row>
    <row r="545" ht="15.7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row>
    <row r="546" ht="15.7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c r="AA546" s="16"/>
      <c r="AB546" s="16"/>
      <c r="AC546" s="16"/>
      <c r="AD546" s="16"/>
    </row>
    <row r="547" ht="15.7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row>
    <row r="548" ht="15.7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row>
    <row r="549" ht="15.7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c r="AA549" s="16"/>
      <c r="AB549" s="16"/>
      <c r="AC549" s="16"/>
      <c r="AD549" s="16"/>
    </row>
    <row r="550" ht="15.7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c r="AA550" s="16"/>
      <c r="AB550" s="16"/>
      <c r="AC550" s="16"/>
      <c r="AD550" s="16"/>
    </row>
    <row r="551" ht="15.7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c r="AA551" s="16"/>
      <c r="AB551" s="16"/>
      <c r="AC551" s="16"/>
      <c r="AD551" s="16"/>
    </row>
    <row r="552" ht="15.7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row>
    <row r="553" ht="15.7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row>
    <row r="554" ht="15.7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c r="AA554" s="16"/>
      <c r="AB554" s="16"/>
      <c r="AC554" s="16"/>
      <c r="AD554" s="16"/>
    </row>
    <row r="555" ht="15.7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c r="AA555" s="16"/>
      <c r="AB555" s="16"/>
      <c r="AC555" s="16"/>
      <c r="AD555" s="16"/>
    </row>
    <row r="556" ht="15.7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c r="AA556" s="16"/>
      <c r="AB556" s="16"/>
      <c r="AC556" s="16"/>
      <c r="AD556" s="16"/>
    </row>
    <row r="557" ht="15.7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row>
    <row r="558" ht="15.7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c r="AA558" s="16"/>
      <c r="AB558" s="16"/>
      <c r="AC558" s="16"/>
      <c r="AD558" s="16"/>
    </row>
    <row r="559" ht="15.7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c r="AA559" s="16"/>
      <c r="AB559" s="16"/>
      <c r="AC559" s="16"/>
      <c r="AD559" s="16"/>
    </row>
    <row r="560" ht="15.7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c r="AA560" s="16"/>
      <c r="AB560" s="16"/>
      <c r="AC560" s="16"/>
      <c r="AD560" s="16"/>
    </row>
    <row r="561" ht="15.7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c r="AA561" s="16"/>
      <c r="AB561" s="16"/>
      <c r="AC561" s="16"/>
      <c r="AD561" s="16"/>
    </row>
    <row r="562" ht="15.7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row>
    <row r="563" ht="15.7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row>
    <row r="564" ht="15.7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c r="AA564" s="16"/>
      <c r="AB564" s="16"/>
      <c r="AC564" s="16"/>
      <c r="AD564" s="16"/>
    </row>
    <row r="565" ht="15.7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c r="AA565" s="16"/>
      <c r="AB565" s="16"/>
      <c r="AC565" s="16"/>
      <c r="AD565" s="16"/>
    </row>
    <row r="566" ht="15.7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row>
    <row r="567" ht="15.7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row>
    <row r="568" ht="15.7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c r="AA568" s="16"/>
      <c r="AB568" s="16"/>
      <c r="AC568" s="16"/>
      <c r="AD568" s="16"/>
    </row>
    <row r="569" ht="15.7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c r="AA569" s="16"/>
      <c r="AB569" s="16"/>
      <c r="AC569" s="16"/>
      <c r="AD569" s="16"/>
    </row>
    <row r="570" ht="15.7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c r="AA570" s="16"/>
      <c r="AB570" s="16"/>
      <c r="AC570" s="16"/>
      <c r="AD570" s="16"/>
    </row>
    <row r="571" ht="15.7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c r="AA571" s="16"/>
      <c r="AB571" s="16"/>
      <c r="AC571" s="16"/>
      <c r="AD571" s="16"/>
    </row>
    <row r="572" ht="15.7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c r="AA572" s="16"/>
      <c r="AB572" s="16"/>
      <c r="AC572" s="16"/>
      <c r="AD572" s="16"/>
    </row>
    <row r="573" ht="15.7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c r="AA573" s="16"/>
      <c r="AB573" s="16"/>
      <c r="AC573" s="16"/>
      <c r="AD573" s="16"/>
    </row>
    <row r="574" ht="15.7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row>
    <row r="575" ht="15.7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c r="AA575" s="16"/>
      <c r="AB575" s="16"/>
      <c r="AC575" s="16"/>
      <c r="AD575" s="16"/>
    </row>
    <row r="576" ht="15.7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row>
    <row r="577" ht="15.7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row>
    <row r="578" ht="15.7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c r="AA578" s="16"/>
      <c r="AB578" s="16"/>
      <c r="AC578" s="16"/>
      <c r="AD578" s="16"/>
    </row>
    <row r="579" ht="15.7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c r="AA579" s="16"/>
      <c r="AB579" s="16"/>
      <c r="AC579" s="16"/>
      <c r="AD579" s="16"/>
    </row>
    <row r="580" ht="15.7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row>
    <row r="581" ht="15.7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c r="AA581" s="16"/>
      <c r="AB581" s="16"/>
      <c r="AC581" s="16"/>
      <c r="AD581" s="16"/>
    </row>
    <row r="582" ht="15.7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c r="AA582" s="16"/>
      <c r="AB582" s="16"/>
      <c r="AC582" s="16"/>
      <c r="AD582" s="16"/>
    </row>
    <row r="583" ht="15.7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c r="AA583" s="16"/>
      <c r="AB583" s="16"/>
      <c r="AC583" s="16"/>
      <c r="AD583" s="16"/>
    </row>
    <row r="584" ht="15.7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c r="AA584" s="16"/>
      <c r="AB584" s="16"/>
      <c r="AC584" s="16"/>
      <c r="AD584" s="16"/>
    </row>
    <row r="585" ht="15.7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row>
    <row r="586" ht="15.7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c r="AA586" s="16"/>
      <c r="AB586" s="16"/>
      <c r="AC586" s="16"/>
      <c r="AD586" s="16"/>
    </row>
    <row r="587" ht="15.7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c r="AA587" s="16"/>
      <c r="AB587" s="16"/>
      <c r="AC587" s="16"/>
      <c r="AD587" s="16"/>
    </row>
    <row r="588" ht="15.7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row>
    <row r="589" ht="15.7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row>
    <row r="590" ht="15.7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row>
    <row r="591" ht="15.7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row>
    <row r="592" ht="15.7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c r="AA592" s="16"/>
      <c r="AB592" s="16"/>
      <c r="AC592" s="16"/>
      <c r="AD592" s="16"/>
    </row>
    <row r="593" ht="15.7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c r="AA593" s="16"/>
      <c r="AB593" s="16"/>
      <c r="AC593" s="16"/>
      <c r="AD593" s="16"/>
    </row>
    <row r="594" ht="15.7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row>
    <row r="595" ht="15.7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c r="AA595" s="16"/>
      <c r="AB595" s="16"/>
      <c r="AC595" s="16"/>
      <c r="AD595" s="16"/>
    </row>
    <row r="596" ht="15.7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row>
    <row r="597" ht="15.7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c r="AA597" s="16"/>
      <c r="AB597" s="16"/>
      <c r="AC597" s="16"/>
      <c r="AD597" s="16"/>
    </row>
    <row r="598" ht="15.7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c r="AA598" s="16"/>
      <c r="AB598" s="16"/>
      <c r="AC598" s="16"/>
      <c r="AD598" s="16"/>
    </row>
    <row r="599" ht="15.7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c r="AA599" s="16"/>
      <c r="AB599" s="16"/>
      <c r="AC599" s="16"/>
      <c r="AD599" s="16"/>
    </row>
    <row r="600" ht="15.7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row>
    <row r="601" ht="15.7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row>
    <row r="602" ht="15.7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c r="AA602" s="16"/>
      <c r="AB602" s="16"/>
      <c r="AC602" s="16"/>
      <c r="AD602" s="16"/>
    </row>
    <row r="603" ht="15.7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c r="AA603" s="16"/>
      <c r="AB603" s="16"/>
      <c r="AC603" s="16"/>
      <c r="AD603" s="16"/>
    </row>
    <row r="604" ht="15.7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c r="AA604" s="16"/>
      <c r="AB604" s="16"/>
      <c r="AC604" s="16"/>
      <c r="AD604" s="16"/>
    </row>
    <row r="605" ht="15.7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c r="AA605" s="16"/>
      <c r="AB605" s="16"/>
      <c r="AC605" s="16"/>
      <c r="AD605" s="16"/>
    </row>
    <row r="606" ht="15.7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c r="AA606" s="16"/>
      <c r="AB606" s="16"/>
      <c r="AC606" s="16"/>
      <c r="AD606" s="16"/>
    </row>
    <row r="607" ht="15.7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c r="AA607" s="16"/>
      <c r="AB607" s="16"/>
      <c r="AC607" s="16"/>
      <c r="AD607" s="16"/>
    </row>
    <row r="608" ht="15.7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c r="AA608" s="16"/>
      <c r="AB608" s="16"/>
      <c r="AC608" s="16"/>
      <c r="AD608" s="16"/>
    </row>
    <row r="609" ht="15.7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row>
    <row r="610" ht="15.7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c r="AA610" s="16"/>
      <c r="AB610" s="16"/>
      <c r="AC610" s="16"/>
      <c r="AD610" s="16"/>
    </row>
    <row r="611" ht="15.7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c r="AA611" s="16"/>
      <c r="AB611" s="16"/>
      <c r="AC611" s="16"/>
      <c r="AD611" s="16"/>
    </row>
    <row r="612" ht="15.7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c r="AA612" s="16"/>
      <c r="AB612" s="16"/>
      <c r="AC612" s="16"/>
      <c r="AD612" s="16"/>
    </row>
    <row r="613" ht="15.7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row>
    <row r="614" ht="15.7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c r="AA614" s="16"/>
      <c r="AB614" s="16"/>
      <c r="AC614" s="16"/>
      <c r="AD614" s="16"/>
    </row>
    <row r="615" ht="15.7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c r="AA615" s="16"/>
      <c r="AB615" s="16"/>
      <c r="AC615" s="16"/>
      <c r="AD615" s="16"/>
    </row>
    <row r="616" ht="15.7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c r="AA616" s="16"/>
      <c r="AB616" s="16"/>
      <c r="AC616" s="16"/>
      <c r="AD616" s="16"/>
    </row>
    <row r="617" ht="15.7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c r="AA617" s="16"/>
      <c r="AB617" s="16"/>
      <c r="AC617" s="16"/>
      <c r="AD617" s="16"/>
    </row>
    <row r="618" ht="15.7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c r="AA618" s="16"/>
      <c r="AB618" s="16"/>
      <c r="AC618" s="16"/>
      <c r="AD618" s="16"/>
    </row>
    <row r="619" ht="15.7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c r="AA619" s="16"/>
      <c r="AB619" s="16"/>
      <c r="AC619" s="16"/>
      <c r="AD619" s="16"/>
    </row>
    <row r="620" ht="15.7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c r="AA620" s="16"/>
      <c r="AB620" s="16"/>
      <c r="AC620" s="16"/>
      <c r="AD620" s="16"/>
    </row>
    <row r="621" ht="15.7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c r="AA621" s="16"/>
      <c r="AB621" s="16"/>
      <c r="AC621" s="16"/>
      <c r="AD621" s="16"/>
    </row>
    <row r="622" ht="15.7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c r="AA622" s="16"/>
      <c r="AB622" s="16"/>
      <c r="AC622" s="16"/>
      <c r="AD622" s="16"/>
    </row>
    <row r="623" ht="15.7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c r="AA623" s="16"/>
      <c r="AB623" s="16"/>
      <c r="AC623" s="16"/>
      <c r="AD623" s="16"/>
    </row>
    <row r="624" ht="15.7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c r="AA624" s="16"/>
      <c r="AB624" s="16"/>
      <c r="AC624" s="16"/>
      <c r="AD624" s="16"/>
    </row>
    <row r="625" ht="15.7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c r="AA625" s="16"/>
      <c r="AB625" s="16"/>
      <c r="AC625" s="16"/>
      <c r="AD625" s="16"/>
    </row>
    <row r="626" ht="15.7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row>
    <row r="627" ht="15.7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row>
    <row r="628" ht="15.7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row>
    <row r="629" ht="15.7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c r="AA629" s="16"/>
      <c r="AB629" s="16"/>
      <c r="AC629" s="16"/>
      <c r="AD629" s="16"/>
    </row>
    <row r="630" ht="15.7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c r="AA630" s="16"/>
      <c r="AB630" s="16"/>
      <c r="AC630" s="16"/>
      <c r="AD630" s="16"/>
    </row>
    <row r="631" ht="15.7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c r="AA631" s="16"/>
      <c r="AB631" s="16"/>
      <c r="AC631" s="16"/>
      <c r="AD631" s="16"/>
    </row>
    <row r="632" ht="15.7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row>
    <row r="633" ht="15.7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c r="AA633" s="16"/>
      <c r="AB633" s="16"/>
      <c r="AC633" s="16"/>
      <c r="AD633" s="16"/>
    </row>
    <row r="634" ht="15.7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row>
    <row r="635" ht="15.7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row>
    <row r="636" ht="15.7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c r="AA636" s="16"/>
      <c r="AB636" s="16"/>
      <c r="AC636" s="16"/>
      <c r="AD636" s="16"/>
    </row>
    <row r="637" ht="15.7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row>
    <row r="638" ht="15.7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c r="AA638" s="16"/>
      <c r="AB638" s="16"/>
      <c r="AC638" s="16"/>
      <c r="AD638" s="16"/>
    </row>
    <row r="639" ht="15.7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c r="AA639" s="16"/>
      <c r="AB639" s="16"/>
      <c r="AC639" s="16"/>
      <c r="AD639" s="16"/>
    </row>
    <row r="640" ht="15.7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c r="AA640" s="16"/>
      <c r="AB640" s="16"/>
      <c r="AC640" s="16"/>
      <c r="AD640" s="16"/>
    </row>
    <row r="641" ht="15.7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c r="AA641" s="16"/>
      <c r="AB641" s="16"/>
      <c r="AC641" s="16"/>
      <c r="AD641" s="16"/>
    </row>
    <row r="642" ht="15.7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c r="AA642" s="16"/>
      <c r="AB642" s="16"/>
      <c r="AC642" s="16"/>
      <c r="AD642" s="16"/>
    </row>
    <row r="643" ht="15.7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c r="AA643" s="16"/>
      <c r="AB643" s="16"/>
      <c r="AC643" s="16"/>
      <c r="AD643" s="16"/>
    </row>
    <row r="644" ht="15.7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c r="AA644" s="16"/>
      <c r="AB644" s="16"/>
      <c r="AC644" s="16"/>
      <c r="AD644" s="16"/>
    </row>
    <row r="645" ht="15.7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c r="AA645" s="16"/>
      <c r="AB645" s="16"/>
      <c r="AC645" s="16"/>
      <c r="AD645" s="16"/>
    </row>
    <row r="646" ht="15.7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row>
    <row r="647" ht="15.7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c r="AA647" s="16"/>
      <c r="AB647" s="16"/>
      <c r="AC647" s="16"/>
      <c r="AD647" s="16"/>
    </row>
    <row r="648" ht="15.7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row>
    <row r="649" ht="15.7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c r="AA649" s="16"/>
      <c r="AB649" s="16"/>
      <c r="AC649" s="16"/>
      <c r="AD649" s="16"/>
    </row>
    <row r="650" ht="15.7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c r="AA650" s="16"/>
      <c r="AB650" s="16"/>
      <c r="AC650" s="16"/>
      <c r="AD650" s="16"/>
    </row>
    <row r="651" ht="15.7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c r="AA651" s="16"/>
      <c r="AB651" s="16"/>
      <c r="AC651" s="16"/>
      <c r="AD651" s="16"/>
    </row>
    <row r="652" ht="15.7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c r="AA652" s="16"/>
      <c r="AB652" s="16"/>
      <c r="AC652" s="16"/>
      <c r="AD652" s="16"/>
    </row>
    <row r="653" ht="15.7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c r="AA653" s="16"/>
      <c r="AB653" s="16"/>
      <c r="AC653" s="16"/>
      <c r="AD653" s="16"/>
    </row>
    <row r="654" ht="15.7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c r="AA654" s="16"/>
      <c r="AB654" s="16"/>
      <c r="AC654" s="16"/>
      <c r="AD654" s="16"/>
    </row>
    <row r="655" ht="15.7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row>
    <row r="656" ht="15.7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c r="AA656" s="16"/>
      <c r="AB656" s="16"/>
      <c r="AC656" s="16"/>
      <c r="AD656" s="16"/>
    </row>
    <row r="657" ht="15.7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row>
    <row r="658" ht="15.7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c r="AA658" s="16"/>
      <c r="AB658" s="16"/>
      <c r="AC658" s="16"/>
      <c r="AD658" s="16"/>
    </row>
    <row r="659" ht="15.7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c r="AA659" s="16"/>
      <c r="AB659" s="16"/>
      <c r="AC659" s="16"/>
      <c r="AD659" s="16"/>
    </row>
    <row r="660" ht="15.7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row>
    <row r="661" ht="15.7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c r="AA661" s="16"/>
      <c r="AB661" s="16"/>
      <c r="AC661" s="16"/>
      <c r="AD661" s="16"/>
    </row>
    <row r="662" ht="15.7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c r="AA662" s="16"/>
      <c r="AB662" s="16"/>
      <c r="AC662" s="16"/>
      <c r="AD662" s="16"/>
    </row>
    <row r="663" ht="15.7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c r="AA663" s="16"/>
      <c r="AB663" s="16"/>
      <c r="AC663" s="16"/>
      <c r="AD663" s="16"/>
    </row>
    <row r="664" ht="15.7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c r="AA664" s="16"/>
      <c r="AB664" s="16"/>
      <c r="AC664" s="16"/>
      <c r="AD664" s="16"/>
    </row>
    <row r="665" ht="15.7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c r="AA665" s="16"/>
      <c r="AB665" s="16"/>
      <c r="AC665" s="16"/>
      <c r="AD665" s="16"/>
    </row>
    <row r="666" ht="15.7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row>
    <row r="667" ht="15.7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c r="AA667" s="16"/>
      <c r="AB667" s="16"/>
      <c r="AC667" s="16"/>
      <c r="AD667" s="16"/>
    </row>
    <row r="668" ht="15.7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c r="AA668" s="16"/>
      <c r="AB668" s="16"/>
      <c r="AC668" s="16"/>
      <c r="AD668" s="16"/>
    </row>
    <row r="669" ht="15.7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row>
    <row r="670" ht="15.7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c r="AA670" s="16"/>
      <c r="AB670" s="16"/>
      <c r="AC670" s="16"/>
      <c r="AD670" s="16"/>
    </row>
    <row r="671" ht="15.7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c r="AA671" s="16"/>
      <c r="AB671" s="16"/>
      <c r="AC671" s="16"/>
      <c r="AD671" s="16"/>
    </row>
    <row r="672" ht="15.7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row>
    <row r="673" ht="15.7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row>
    <row r="674" ht="15.7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c r="AA674" s="16"/>
      <c r="AB674" s="16"/>
      <c r="AC674" s="16"/>
      <c r="AD674" s="16"/>
    </row>
    <row r="675" ht="15.7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row>
    <row r="676" ht="15.7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c r="AA676" s="16"/>
      <c r="AB676" s="16"/>
      <c r="AC676" s="16"/>
      <c r="AD676" s="16"/>
    </row>
    <row r="677" ht="15.7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row>
    <row r="678" ht="15.7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c r="AA678" s="16"/>
      <c r="AB678" s="16"/>
      <c r="AC678" s="16"/>
      <c r="AD678" s="16"/>
    </row>
    <row r="679" ht="15.7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c r="AA679" s="16"/>
      <c r="AB679" s="16"/>
      <c r="AC679" s="16"/>
      <c r="AD679" s="16"/>
    </row>
    <row r="680" ht="15.7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c r="AA680" s="16"/>
      <c r="AB680" s="16"/>
      <c r="AC680" s="16"/>
      <c r="AD680" s="16"/>
    </row>
    <row r="681" ht="15.7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c r="AA681" s="16"/>
      <c r="AB681" s="16"/>
      <c r="AC681" s="16"/>
      <c r="AD681" s="16"/>
    </row>
    <row r="682" ht="15.7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c r="AA682" s="16"/>
      <c r="AB682" s="16"/>
      <c r="AC682" s="16"/>
      <c r="AD682" s="16"/>
    </row>
    <row r="683" ht="15.7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c r="AA683" s="16"/>
      <c r="AB683" s="16"/>
      <c r="AC683" s="16"/>
      <c r="AD683" s="16"/>
    </row>
    <row r="684" ht="15.7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c r="AA684" s="16"/>
      <c r="AB684" s="16"/>
      <c r="AC684" s="16"/>
      <c r="AD684" s="16"/>
    </row>
    <row r="685" ht="15.7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c r="AA685" s="16"/>
      <c r="AB685" s="16"/>
      <c r="AC685" s="16"/>
      <c r="AD685" s="16"/>
    </row>
    <row r="686" ht="15.7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c r="AA686" s="16"/>
      <c r="AB686" s="16"/>
      <c r="AC686" s="16"/>
      <c r="AD686" s="16"/>
    </row>
    <row r="687" ht="15.7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c r="AA687" s="16"/>
      <c r="AB687" s="16"/>
      <c r="AC687" s="16"/>
      <c r="AD687" s="16"/>
    </row>
    <row r="688" ht="15.7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c r="AA688" s="16"/>
      <c r="AB688" s="16"/>
      <c r="AC688" s="16"/>
      <c r="AD688" s="16"/>
    </row>
    <row r="689" ht="15.7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c r="AA689" s="16"/>
      <c r="AB689" s="16"/>
      <c r="AC689" s="16"/>
      <c r="AD689" s="16"/>
    </row>
    <row r="690" ht="15.7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c r="AA690" s="16"/>
      <c r="AB690" s="16"/>
      <c r="AC690" s="16"/>
      <c r="AD690" s="16"/>
    </row>
    <row r="691" ht="15.7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c r="AA691" s="16"/>
      <c r="AB691" s="16"/>
      <c r="AC691" s="16"/>
      <c r="AD691" s="16"/>
    </row>
    <row r="692" ht="15.7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c r="AA692" s="16"/>
      <c r="AB692" s="16"/>
      <c r="AC692" s="16"/>
      <c r="AD692" s="16"/>
    </row>
    <row r="693" ht="15.7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c r="AA693" s="16"/>
      <c r="AB693" s="16"/>
      <c r="AC693" s="16"/>
      <c r="AD693" s="16"/>
    </row>
    <row r="694" ht="15.7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c r="AA694" s="16"/>
      <c r="AB694" s="16"/>
      <c r="AC694" s="16"/>
      <c r="AD694" s="16"/>
    </row>
    <row r="695" ht="15.7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c r="AA695" s="16"/>
      <c r="AB695" s="16"/>
      <c r="AC695" s="16"/>
      <c r="AD695" s="16"/>
    </row>
    <row r="696" ht="15.7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c r="AA696" s="16"/>
      <c r="AB696" s="16"/>
      <c r="AC696" s="16"/>
      <c r="AD696" s="16"/>
    </row>
    <row r="697" ht="15.7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c r="AA697" s="16"/>
      <c r="AB697" s="16"/>
      <c r="AC697" s="16"/>
      <c r="AD697" s="16"/>
    </row>
    <row r="698" ht="15.7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c r="AA698" s="16"/>
      <c r="AB698" s="16"/>
      <c r="AC698" s="16"/>
      <c r="AD698" s="16"/>
    </row>
    <row r="699" ht="15.7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c r="AA699" s="16"/>
      <c r="AB699" s="16"/>
      <c r="AC699" s="16"/>
      <c r="AD699" s="16"/>
    </row>
    <row r="700" ht="15.7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c r="AA700" s="16"/>
      <c r="AB700" s="16"/>
      <c r="AC700" s="16"/>
      <c r="AD700" s="16"/>
    </row>
    <row r="701" ht="15.7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c r="AA701" s="16"/>
      <c r="AB701" s="16"/>
      <c r="AC701" s="16"/>
      <c r="AD701" s="16"/>
    </row>
    <row r="702" ht="15.7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c r="AA702" s="16"/>
      <c r="AB702" s="16"/>
      <c r="AC702" s="16"/>
      <c r="AD702" s="16"/>
    </row>
    <row r="703" ht="15.7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c r="AA703" s="16"/>
      <c r="AB703" s="16"/>
      <c r="AC703" s="16"/>
      <c r="AD703" s="16"/>
    </row>
    <row r="704" ht="15.7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c r="AA704" s="16"/>
      <c r="AB704" s="16"/>
      <c r="AC704" s="16"/>
      <c r="AD704" s="16"/>
    </row>
    <row r="705" ht="15.7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c r="AA705" s="16"/>
      <c r="AB705" s="16"/>
      <c r="AC705" s="16"/>
      <c r="AD705" s="16"/>
    </row>
    <row r="706" ht="15.7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c r="AA706" s="16"/>
      <c r="AB706" s="16"/>
      <c r="AC706" s="16"/>
      <c r="AD706" s="16"/>
    </row>
    <row r="707" ht="15.7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c r="AA707" s="16"/>
      <c r="AB707" s="16"/>
      <c r="AC707" s="16"/>
      <c r="AD707" s="16"/>
    </row>
    <row r="708" ht="15.7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c r="AA708" s="16"/>
      <c r="AB708" s="16"/>
      <c r="AC708" s="16"/>
      <c r="AD708" s="16"/>
    </row>
    <row r="709" ht="15.7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c r="AA709" s="16"/>
      <c r="AB709" s="16"/>
      <c r="AC709" s="16"/>
      <c r="AD709" s="16"/>
    </row>
    <row r="710" ht="15.7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c r="AA710" s="16"/>
      <c r="AB710" s="16"/>
      <c r="AC710" s="16"/>
      <c r="AD710" s="16"/>
    </row>
    <row r="711" ht="15.7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c r="AA711" s="16"/>
      <c r="AB711" s="16"/>
      <c r="AC711" s="16"/>
      <c r="AD711" s="16"/>
    </row>
    <row r="712" ht="15.7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c r="AA712" s="16"/>
      <c r="AB712" s="16"/>
      <c r="AC712" s="16"/>
      <c r="AD712" s="16"/>
    </row>
    <row r="713" ht="15.7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c r="AA713" s="16"/>
      <c r="AB713" s="16"/>
      <c r="AC713" s="16"/>
      <c r="AD713" s="16"/>
    </row>
    <row r="714" ht="15.7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c r="AA714" s="16"/>
      <c r="AB714" s="16"/>
      <c r="AC714" s="16"/>
      <c r="AD714" s="16"/>
    </row>
    <row r="715" ht="15.7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c r="AA715" s="16"/>
      <c r="AB715" s="16"/>
      <c r="AC715" s="16"/>
      <c r="AD715" s="16"/>
    </row>
    <row r="716" ht="15.7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c r="AA716" s="16"/>
      <c r="AB716" s="16"/>
      <c r="AC716" s="16"/>
      <c r="AD716" s="16"/>
    </row>
    <row r="717" ht="15.7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c r="AA717" s="16"/>
      <c r="AB717" s="16"/>
      <c r="AC717" s="16"/>
      <c r="AD717" s="16"/>
    </row>
    <row r="718" ht="15.7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c r="AA718" s="16"/>
      <c r="AB718" s="16"/>
      <c r="AC718" s="16"/>
      <c r="AD718" s="16"/>
    </row>
    <row r="719" ht="15.7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c r="AA719" s="16"/>
      <c r="AB719" s="16"/>
      <c r="AC719" s="16"/>
      <c r="AD719" s="16"/>
    </row>
    <row r="720" ht="15.7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c r="AA720" s="16"/>
      <c r="AB720" s="16"/>
      <c r="AC720" s="16"/>
      <c r="AD720" s="16"/>
    </row>
    <row r="721" ht="15.7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c r="AA721" s="16"/>
      <c r="AB721" s="16"/>
      <c r="AC721" s="16"/>
      <c r="AD721" s="16"/>
    </row>
    <row r="722" ht="15.7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c r="AA722" s="16"/>
      <c r="AB722" s="16"/>
      <c r="AC722" s="16"/>
      <c r="AD722" s="16"/>
    </row>
    <row r="723" ht="15.7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c r="AA723" s="16"/>
      <c r="AB723" s="16"/>
      <c r="AC723" s="16"/>
      <c r="AD723" s="16"/>
    </row>
    <row r="724" ht="15.7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c r="AA724" s="16"/>
      <c r="AB724" s="16"/>
      <c r="AC724" s="16"/>
      <c r="AD724" s="16"/>
    </row>
    <row r="725" ht="15.7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c r="AA725" s="16"/>
      <c r="AB725" s="16"/>
      <c r="AC725" s="16"/>
      <c r="AD725" s="16"/>
    </row>
    <row r="726" ht="15.7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c r="AA726" s="16"/>
      <c r="AB726" s="16"/>
      <c r="AC726" s="16"/>
      <c r="AD726" s="16"/>
    </row>
    <row r="727" ht="15.7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c r="AA727" s="16"/>
      <c r="AB727" s="16"/>
      <c r="AC727" s="16"/>
      <c r="AD727" s="16"/>
    </row>
    <row r="728" ht="15.7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c r="AA728" s="16"/>
      <c r="AB728" s="16"/>
      <c r="AC728" s="16"/>
      <c r="AD728" s="16"/>
    </row>
    <row r="729" ht="15.7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c r="AA729" s="16"/>
      <c r="AB729" s="16"/>
      <c r="AC729" s="16"/>
      <c r="AD729" s="16"/>
    </row>
    <row r="730" ht="15.7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c r="AA730" s="16"/>
      <c r="AB730" s="16"/>
      <c r="AC730" s="16"/>
      <c r="AD730" s="16"/>
    </row>
    <row r="731" ht="15.7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c r="AA731" s="16"/>
      <c r="AB731" s="16"/>
      <c r="AC731" s="16"/>
      <c r="AD731" s="16"/>
    </row>
    <row r="732" ht="15.7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c r="AA732" s="16"/>
      <c r="AB732" s="16"/>
      <c r="AC732" s="16"/>
      <c r="AD732" s="16"/>
    </row>
    <row r="733" ht="15.7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c r="AA733" s="16"/>
      <c r="AB733" s="16"/>
      <c r="AC733" s="16"/>
      <c r="AD733" s="16"/>
    </row>
    <row r="734" ht="15.7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c r="AA734" s="16"/>
      <c r="AB734" s="16"/>
      <c r="AC734" s="16"/>
      <c r="AD734" s="16"/>
    </row>
    <row r="735" ht="15.7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c r="AA735" s="16"/>
      <c r="AB735" s="16"/>
      <c r="AC735" s="16"/>
      <c r="AD735" s="16"/>
    </row>
    <row r="736" ht="15.7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c r="AA736" s="16"/>
      <c r="AB736" s="16"/>
      <c r="AC736" s="16"/>
      <c r="AD736" s="16"/>
    </row>
    <row r="737" ht="15.7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c r="AA737" s="16"/>
      <c r="AB737" s="16"/>
      <c r="AC737" s="16"/>
      <c r="AD737" s="16"/>
    </row>
    <row r="738" ht="15.7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c r="AA738" s="16"/>
      <c r="AB738" s="16"/>
      <c r="AC738" s="16"/>
      <c r="AD738" s="16"/>
    </row>
    <row r="739" ht="15.7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c r="AA739" s="16"/>
      <c r="AB739" s="16"/>
      <c r="AC739" s="16"/>
      <c r="AD739" s="16"/>
    </row>
    <row r="740" ht="15.7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c r="AA740" s="16"/>
      <c r="AB740" s="16"/>
      <c r="AC740" s="16"/>
      <c r="AD740" s="16"/>
    </row>
    <row r="741" ht="15.7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c r="AA741" s="16"/>
      <c r="AB741" s="16"/>
      <c r="AC741" s="16"/>
      <c r="AD741" s="16"/>
    </row>
    <row r="742" ht="15.7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c r="AA742" s="16"/>
      <c r="AB742" s="16"/>
      <c r="AC742" s="16"/>
      <c r="AD742" s="16"/>
    </row>
    <row r="743" ht="15.7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c r="AA743" s="16"/>
      <c r="AB743" s="16"/>
      <c r="AC743" s="16"/>
      <c r="AD743" s="16"/>
    </row>
    <row r="744" ht="15.7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c r="AA744" s="16"/>
      <c r="AB744" s="16"/>
      <c r="AC744" s="16"/>
      <c r="AD744" s="16"/>
    </row>
    <row r="745" ht="15.7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c r="AA745" s="16"/>
      <c r="AB745" s="16"/>
      <c r="AC745" s="16"/>
      <c r="AD745" s="16"/>
    </row>
    <row r="746" ht="15.7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c r="AA746" s="16"/>
      <c r="AB746" s="16"/>
      <c r="AC746" s="16"/>
      <c r="AD746" s="16"/>
    </row>
    <row r="747" ht="15.7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c r="AA747" s="16"/>
      <c r="AB747" s="16"/>
      <c r="AC747" s="16"/>
      <c r="AD747" s="16"/>
    </row>
    <row r="748" ht="15.7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row>
    <row r="749" ht="15.7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row>
    <row r="750" ht="15.7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c r="AA750" s="16"/>
      <c r="AB750" s="16"/>
      <c r="AC750" s="16"/>
      <c r="AD750" s="16"/>
    </row>
    <row r="751" ht="15.7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row>
    <row r="752" ht="15.7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row>
    <row r="753" ht="15.7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row>
    <row r="754" ht="15.7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row>
    <row r="755" ht="15.7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row>
    <row r="756" ht="15.7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row>
    <row r="757" ht="15.7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row>
    <row r="758" ht="15.7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row>
    <row r="759" ht="15.7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row>
    <row r="760" ht="15.7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row>
    <row r="761" ht="15.7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row>
    <row r="762" ht="15.7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row>
    <row r="763" ht="15.7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row>
    <row r="764" ht="15.7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row>
    <row r="765" ht="15.7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row>
    <row r="766" ht="15.7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row>
    <row r="767" ht="15.7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row>
    <row r="768" ht="15.7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row>
    <row r="769" ht="15.7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row>
    <row r="770" ht="15.7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row>
    <row r="771" ht="15.7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row>
    <row r="772" ht="15.7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row>
    <row r="773" ht="15.7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row>
    <row r="774" ht="15.7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row>
    <row r="775" ht="15.7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row>
    <row r="776" ht="15.7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row>
    <row r="777" ht="15.7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row>
    <row r="778" ht="15.7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row>
    <row r="779" ht="15.7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row>
    <row r="780" ht="15.7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row>
    <row r="781" ht="15.7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row>
    <row r="782" ht="15.7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row>
    <row r="783" ht="15.7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row>
    <row r="784" ht="15.7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row>
    <row r="785" ht="15.7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row>
    <row r="786" ht="15.7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row>
    <row r="787" ht="15.7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c r="AA787" s="16"/>
      <c r="AB787" s="16"/>
      <c r="AC787" s="16"/>
      <c r="AD787" s="16"/>
    </row>
    <row r="788" ht="15.7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c r="AA788" s="16"/>
      <c r="AB788" s="16"/>
      <c r="AC788" s="16"/>
      <c r="AD788" s="16"/>
    </row>
    <row r="789" ht="15.7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c r="AA789" s="16"/>
      <c r="AB789" s="16"/>
      <c r="AC789" s="16"/>
      <c r="AD789" s="16"/>
    </row>
    <row r="790" ht="15.7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c r="AA790" s="16"/>
      <c r="AB790" s="16"/>
      <c r="AC790" s="16"/>
      <c r="AD790" s="16"/>
    </row>
    <row r="791" ht="15.7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c r="AA791" s="16"/>
      <c r="AB791" s="16"/>
      <c r="AC791" s="16"/>
      <c r="AD791" s="16"/>
    </row>
    <row r="792" ht="15.7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c r="AA792" s="16"/>
      <c r="AB792" s="16"/>
      <c r="AC792" s="16"/>
      <c r="AD792" s="16"/>
    </row>
    <row r="793" ht="15.7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c r="AA793" s="16"/>
      <c r="AB793" s="16"/>
      <c r="AC793" s="16"/>
      <c r="AD793" s="16"/>
    </row>
    <row r="794" ht="15.7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c r="AA794" s="16"/>
      <c r="AB794" s="16"/>
      <c r="AC794" s="16"/>
      <c r="AD794" s="16"/>
    </row>
    <row r="795" ht="15.7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c r="AA795" s="16"/>
      <c r="AB795" s="16"/>
      <c r="AC795" s="16"/>
      <c r="AD795" s="16"/>
    </row>
    <row r="796" ht="15.7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c r="AA796" s="16"/>
      <c r="AB796" s="16"/>
      <c r="AC796" s="16"/>
      <c r="AD796" s="16"/>
    </row>
    <row r="797" ht="15.7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c r="AA797" s="16"/>
      <c r="AB797" s="16"/>
      <c r="AC797" s="16"/>
      <c r="AD797" s="16"/>
    </row>
    <row r="798" ht="15.7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c r="AA798" s="16"/>
      <c r="AB798" s="16"/>
      <c r="AC798" s="16"/>
      <c r="AD798" s="16"/>
    </row>
    <row r="799" ht="15.7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c r="AA799" s="16"/>
      <c r="AB799" s="16"/>
      <c r="AC799" s="16"/>
      <c r="AD799" s="16"/>
    </row>
    <row r="800" ht="15.7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c r="AA800" s="16"/>
      <c r="AB800" s="16"/>
      <c r="AC800" s="16"/>
      <c r="AD800" s="16"/>
    </row>
    <row r="801" ht="15.7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c r="AA801" s="16"/>
      <c r="AB801" s="16"/>
      <c r="AC801" s="16"/>
      <c r="AD801" s="16"/>
    </row>
    <row r="802" ht="15.7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c r="AA802" s="16"/>
      <c r="AB802" s="16"/>
      <c r="AC802" s="16"/>
      <c r="AD802" s="16"/>
    </row>
    <row r="803" ht="15.7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c r="AA803" s="16"/>
      <c r="AB803" s="16"/>
      <c r="AC803" s="16"/>
      <c r="AD803" s="16"/>
    </row>
    <row r="804" ht="15.7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c r="AA804" s="16"/>
      <c r="AB804" s="16"/>
      <c r="AC804" s="16"/>
      <c r="AD804" s="16"/>
    </row>
    <row r="805" ht="15.7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c r="AA805" s="16"/>
      <c r="AB805" s="16"/>
      <c r="AC805" s="16"/>
      <c r="AD805" s="16"/>
    </row>
    <row r="806" ht="15.7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c r="AA806" s="16"/>
      <c r="AB806" s="16"/>
      <c r="AC806" s="16"/>
      <c r="AD806" s="16"/>
    </row>
    <row r="807" ht="15.7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c r="AA807" s="16"/>
      <c r="AB807" s="16"/>
      <c r="AC807" s="16"/>
      <c r="AD807" s="16"/>
    </row>
    <row r="808" ht="15.7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c r="AA808" s="16"/>
      <c r="AB808" s="16"/>
      <c r="AC808" s="16"/>
      <c r="AD808" s="16"/>
    </row>
    <row r="809" ht="15.7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c r="AA809" s="16"/>
      <c r="AB809" s="16"/>
      <c r="AC809" s="16"/>
      <c r="AD809" s="16"/>
    </row>
    <row r="810" ht="15.7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c r="AA810" s="16"/>
      <c r="AB810" s="16"/>
      <c r="AC810" s="16"/>
      <c r="AD810" s="16"/>
    </row>
    <row r="811" ht="15.7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c r="AA811" s="16"/>
      <c r="AB811" s="16"/>
      <c r="AC811" s="16"/>
      <c r="AD811" s="16"/>
    </row>
    <row r="812" ht="15.7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c r="AA812" s="16"/>
      <c r="AB812" s="16"/>
      <c r="AC812" s="16"/>
      <c r="AD812" s="16"/>
    </row>
    <row r="813" ht="15.7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c r="AA813" s="16"/>
      <c r="AB813" s="16"/>
      <c r="AC813" s="16"/>
      <c r="AD813" s="16"/>
    </row>
    <row r="814" ht="15.7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c r="AA814" s="16"/>
      <c r="AB814" s="16"/>
      <c r="AC814" s="16"/>
      <c r="AD814" s="16"/>
    </row>
    <row r="815" ht="15.7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c r="AA815" s="16"/>
      <c r="AB815" s="16"/>
      <c r="AC815" s="16"/>
      <c r="AD815" s="16"/>
    </row>
    <row r="816" ht="15.7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c r="AA816" s="16"/>
      <c r="AB816" s="16"/>
      <c r="AC816" s="16"/>
      <c r="AD816" s="16"/>
    </row>
    <row r="817" ht="15.7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c r="AA817" s="16"/>
      <c r="AB817" s="16"/>
      <c r="AC817" s="16"/>
      <c r="AD817" s="16"/>
    </row>
    <row r="818" ht="15.7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c r="AA818" s="16"/>
      <c r="AB818" s="16"/>
      <c r="AC818" s="16"/>
      <c r="AD818" s="16"/>
    </row>
    <row r="819" ht="15.7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c r="AA819" s="16"/>
      <c r="AB819" s="16"/>
      <c r="AC819" s="16"/>
      <c r="AD819" s="16"/>
    </row>
    <row r="820" ht="15.7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c r="AA820" s="16"/>
      <c r="AB820" s="16"/>
      <c r="AC820" s="16"/>
      <c r="AD820" s="16"/>
    </row>
    <row r="821" ht="15.7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c r="AA821" s="16"/>
      <c r="AB821" s="16"/>
      <c r="AC821" s="16"/>
      <c r="AD821" s="16"/>
    </row>
    <row r="822" ht="15.7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c r="AA822" s="16"/>
      <c r="AB822" s="16"/>
      <c r="AC822" s="16"/>
      <c r="AD822" s="16"/>
    </row>
    <row r="823" ht="15.7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c r="AA823" s="16"/>
      <c r="AB823" s="16"/>
      <c r="AC823" s="16"/>
      <c r="AD823" s="16"/>
    </row>
    <row r="824" ht="15.7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c r="AA824" s="16"/>
      <c r="AB824" s="16"/>
      <c r="AC824" s="16"/>
      <c r="AD824" s="16"/>
    </row>
    <row r="825" ht="15.7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c r="AA825" s="16"/>
      <c r="AB825" s="16"/>
      <c r="AC825" s="16"/>
      <c r="AD825" s="16"/>
    </row>
    <row r="826" ht="15.7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c r="AA826" s="16"/>
      <c r="AB826" s="16"/>
      <c r="AC826" s="16"/>
      <c r="AD826" s="16"/>
    </row>
    <row r="827" ht="15.7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c r="AA827" s="16"/>
      <c r="AB827" s="16"/>
      <c r="AC827" s="16"/>
      <c r="AD827" s="16"/>
    </row>
    <row r="828" ht="15.7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c r="AA828" s="16"/>
      <c r="AB828" s="16"/>
      <c r="AC828" s="16"/>
      <c r="AD828" s="16"/>
    </row>
    <row r="829" ht="15.7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c r="AA829" s="16"/>
      <c r="AB829" s="16"/>
      <c r="AC829" s="16"/>
      <c r="AD829" s="16"/>
    </row>
    <row r="830" ht="15.7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c r="AA830" s="16"/>
      <c r="AB830" s="16"/>
      <c r="AC830" s="16"/>
      <c r="AD830" s="16"/>
    </row>
    <row r="831" ht="15.7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c r="AA831" s="16"/>
      <c r="AB831" s="16"/>
      <c r="AC831" s="16"/>
      <c r="AD831" s="16"/>
    </row>
    <row r="832" ht="15.7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c r="AA832" s="16"/>
      <c r="AB832" s="16"/>
      <c r="AC832" s="16"/>
      <c r="AD832" s="16"/>
    </row>
    <row r="833" ht="15.7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c r="AA833" s="16"/>
      <c r="AB833" s="16"/>
      <c r="AC833" s="16"/>
      <c r="AD833" s="16"/>
    </row>
    <row r="834" ht="15.7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c r="AA834" s="16"/>
      <c r="AB834" s="16"/>
      <c r="AC834" s="16"/>
      <c r="AD834" s="16"/>
    </row>
    <row r="835" ht="15.7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c r="AA835" s="16"/>
      <c r="AB835" s="16"/>
      <c r="AC835" s="16"/>
      <c r="AD835" s="16"/>
    </row>
    <row r="836" ht="15.7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c r="AA836" s="16"/>
      <c r="AB836" s="16"/>
      <c r="AC836" s="16"/>
      <c r="AD836" s="16"/>
    </row>
    <row r="837" ht="15.7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c r="AA837" s="16"/>
      <c r="AB837" s="16"/>
      <c r="AC837" s="16"/>
      <c r="AD837" s="16"/>
    </row>
    <row r="838" ht="15.7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c r="AA838" s="16"/>
      <c r="AB838" s="16"/>
      <c r="AC838" s="16"/>
      <c r="AD838" s="16"/>
    </row>
    <row r="839" ht="15.7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c r="AA839" s="16"/>
      <c r="AB839" s="16"/>
      <c r="AC839" s="16"/>
      <c r="AD839" s="16"/>
    </row>
    <row r="840" ht="15.7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c r="AA840" s="16"/>
      <c r="AB840" s="16"/>
      <c r="AC840" s="16"/>
      <c r="AD840" s="16"/>
    </row>
    <row r="841" ht="15.7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c r="AA841" s="16"/>
      <c r="AB841" s="16"/>
      <c r="AC841" s="16"/>
      <c r="AD841" s="16"/>
    </row>
    <row r="842" ht="15.7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c r="AA842" s="16"/>
      <c r="AB842" s="16"/>
      <c r="AC842" s="16"/>
      <c r="AD842" s="16"/>
    </row>
    <row r="843" ht="15.7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c r="AA843" s="16"/>
      <c r="AB843" s="16"/>
      <c r="AC843" s="16"/>
      <c r="AD843" s="16"/>
    </row>
    <row r="844" ht="15.7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c r="AA844" s="16"/>
      <c r="AB844" s="16"/>
      <c r="AC844" s="16"/>
      <c r="AD844" s="16"/>
    </row>
    <row r="845" ht="15.7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c r="AA845" s="16"/>
      <c r="AB845" s="16"/>
      <c r="AC845" s="16"/>
      <c r="AD845" s="16"/>
    </row>
    <row r="846" ht="15.7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c r="AA846" s="16"/>
      <c r="AB846" s="16"/>
      <c r="AC846" s="16"/>
      <c r="AD846" s="16"/>
    </row>
    <row r="847" ht="15.7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c r="AA847" s="16"/>
      <c r="AB847" s="16"/>
      <c r="AC847" s="16"/>
      <c r="AD847" s="16"/>
    </row>
    <row r="848" ht="15.7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c r="AA848" s="16"/>
      <c r="AB848" s="16"/>
      <c r="AC848" s="16"/>
      <c r="AD848" s="16"/>
    </row>
    <row r="849" ht="15.7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c r="AA849" s="16"/>
      <c r="AB849" s="16"/>
      <c r="AC849" s="16"/>
      <c r="AD849" s="16"/>
    </row>
    <row r="850" ht="15.7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c r="AA850" s="16"/>
      <c r="AB850" s="16"/>
      <c r="AC850" s="16"/>
      <c r="AD850" s="16"/>
    </row>
    <row r="851" ht="15.7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c r="AA851" s="16"/>
      <c r="AB851" s="16"/>
      <c r="AC851" s="16"/>
      <c r="AD851" s="16"/>
    </row>
    <row r="852" ht="15.7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c r="AA852" s="16"/>
      <c r="AB852" s="16"/>
      <c r="AC852" s="16"/>
      <c r="AD852" s="16"/>
    </row>
    <row r="853" ht="15.7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c r="AA853" s="16"/>
      <c r="AB853" s="16"/>
      <c r="AC853" s="16"/>
      <c r="AD853" s="16"/>
    </row>
    <row r="854" ht="15.7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c r="AA854" s="16"/>
      <c r="AB854" s="16"/>
      <c r="AC854" s="16"/>
      <c r="AD854" s="16"/>
    </row>
    <row r="855" ht="15.7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c r="AA855" s="16"/>
      <c r="AB855" s="16"/>
      <c r="AC855" s="16"/>
      <c r="AD855" s="16"/>
    </row>
    <row r="856" ht="15.7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c r="AA856" s="16"/>
      <c r="AB856" s="16"/>
      <c r="AC856" s="16"/>
      <c r="AD856" s="16"/>
    </row>
    <row r="857" ht="15.7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c r="AA857" s="16"/>
      <c r="AB857" s="16"/>
      <c r="AC857" s="16"/>
      <c r="AD857" s="16"/>
    </row>
    <row r="858" ht="15.7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c r="AA858" s="16"/>
      <c r="AB858" s="16"/>
      <c r="AC858" s="16"/>
      <c r="AD858" s="16"/>
    </row>
    <row r="859" ht="15.7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c r="AA859" s="16"/>
      <c r="AB859" s="16"/>
      <c r="AC859" s="16"/>
      <c r="AD859" s="16"/>
    </row>
    <row r="860" ht="15.7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c r="AA860" s="16"/>
      <c r="AB860" s="16"/>
      <c r="AC860" s="16"/>
      <c r="AD860" s="16"/>
    </row>
    <row r="861" ht="15.7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c r="AA861" s="16"/>
      <c r="AB861" s="16"/>
      <c r="AC861" s="16"/>
      <c r="AD861" s="16"/>
    </row>
    <row r="862" ht="15.7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c r="AA862" s="16"/>
      <c r="AB862" s="16"/>
      <c r="AC862" s="16"/>
      <c r="AD862" s="16"/>
    </row>
    <row r="863" ht="15.7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c r="AA863" s="16"/>
      <c r="AB863" s="16"/>
      <c r="AC863" s="16"/>
      <c r="AD863" s="16"/>
    </row>
    <row r="864" ht="15.7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c r="AA864" s="16"/>
      <c r="AB864" s="16"/>
      <c r="AC864" s="16"/>
      <c r="AD864" s="16"/>
    </row>
    <row r="865" ht="15.7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c r="AA865" s="16"/>
      <c r="AB865" s="16"/>
      <c r="AC865" s="16"/>
      <c r="AD865" s="16"/>
    </row>
    <row r="866" ht="15.7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c r="AA866" s="16"/>
      <c r="AB866" s="16"/>
      <c r="AC866" s="16"/>
      <c r="AD866" s="16"/>
    </row>
    <row r="867" ht="15.7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c r="AA867" s="16"/>
      <c r="AB867" s="16"/>
      <c r="AC867" s="16"/>
      <c r="AD867" s="16"/>
    </row>
    <row r="868" ht="15.7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c r="AA868" s="16"/>
      <c r="AB868" s="16"/>
      <c r="AC868" s="16"/>
      <c r="AD868" s="16"/>
    </row>
    <row r="869" ht="15.7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c r="AA869" s="16"/>
      <c r="AB869" s="16"/>
      <c r="AC869" s="16"/>
      <c r="AD869" s="16"/>
    </row>
    <row r="870" ht="15.7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c r="AA870" s="16"/>
      <c r="AB870" s="16"/>
      <c r="AC870" s="16"/>
      <c r="AD870" s="16"/>
    </row>
    <row r="871" ht="15.7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c r="AA871" s="16"/>
      <c r="AB871" s="16"/>
      <c r="AC871" s="16"/>
      <c r="AD871" s="16"/>
    </row>
    <row r="872" ht="15.7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c r="AA872" s="16"/>
      <c r="AB872" s="16"/>
      <c r="AC872" s="16"/>
      <c r="AD872" s="16"/>
    </row>
    <row r="873" ht="15.7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c r="AA873" s="16"/>
      <c r="AB873" s="16"/>
      <c r="AC873" s="16"/>
      <c r="AD873" s="16"/>
    </row>
    <row r="874" ht="15.7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c r="AA874" s="16"/>
      <c r="AB874" s="16"/>
      <c r="AC874" s="16"/>
      <c r="AD874" s="16"/>
    </row>
    <row r="875" ht="15.7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c r="AA875" s="16"/>
      <c r="AB875" s="16"/>
      <c r="AC875" s="16"/>
      <c r="AD875" s="16"/>
    </row>
    <row r="876" ht="15.7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c r="AA876" s="16"/>
      <c r="AB876" s="16"/>
      <c r="AC876" s="16"/>
      <c r="AD876" s="16"/>
    </row>
    <row r="877" ht="15.7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c r="AA877" s="16"/>
      <c r="AB877" s="16"/>
      <c r="AC877" s="16"/>
      <c r="AD877" s="16"/>
    </row>
    <row r="878" ht="15.7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c r="AA878" s="16"/>
      <c r="AB878" s="16"/>
      <c r="AC878" s="16"/>
      <c r="AD878" s="16"/>
    </row>
    <row r="879" ht="15.7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c r="AA879" s="16"/>
      <c r="AB879" s="16"/>
      <c r="AC879" s="16"/>
      <c r="AD879" s="16"/>
    </row>
    <row r="880" ht="15.7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c r="AA880" s="16"/>
      <c r="AB880" s="16"/>
      <c r="AC880" s="16"/>
      <c r="AD880" s="16"/>
    </row>
    <row r="881" ht="15.7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c r="AA881" s="16"/>
      <c r="AB881" s="16"/>
      <c r="AC881" s="16"/>
      <c r="AD881" s="16"/>
    </row>
    <row r="882" ht="15.7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c r="AA882" s="16"/>
      <c r="AB882" s="16"/>
      <c r="AC882" s="16"/>
      <c r="AD882" s="16"/>
    </row>
    <row r="883" ht="15.7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c r="AA883" s="16"/>
      <c r="AB883" s="16"/>
      <c r="AC883" s="16"/>
      <c r="AD883" s="16"/>
    </row>
    <row r="884" ht="15.7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c r="AA884" s="16"/>
      <c r="AB884" s="16"/>
      <c r="AC884" s="16"/>
      <c r="AD884" s="16"/>
    </row>
    <row r="885" ht="15.7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c r="AA885" s="16"/>
      <c r="AB885" s="16"/>
      <c r="AC885" s="16"/>
      <c r="AD885" s="16"/>
    </row>
    <row r="886" ht="15.7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c r="AA886" s="16"/>
      <c r="AB886" s="16"/>
      <c r="AC886" s="16"/>
      <c r="AD886" s="16"/>
    </row>
    <row r="887" ht="15.7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c r="AA887" s="16"/>
      <c r="AB887" s="16"/>
      <c r="AC887" s="16"/>
      <c r="AD887" s="16"/>
    </row>
    <row r="888" ht="15.7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c r="AA888" s="16"/>
      <c r="AB888" s="16"/>
      <c r="AC888" s="16"/>
      <c r="AD888" s="16"/>
    </row>
    <row r="889" ht="15.7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c r="AA889" s="16"/>
      <c r="AB889" s="16"/>
      <c r="AC889" s="16"/>
      <c r="AD889" s="16"/>
    </row>
    <row r="890" ht="15.7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c r="AA890" s="16"/>
      <c r="AB890" s="16"/>
      <c r="AC890" s="16"/>
      <c r="AD890" s="16"/>
    </row>
    <row r="891" ht="15.7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c r="AA891" s="16"/>
      <c r="AB891" s="16"/>
      <c r="AC891" s="16"/>
      <c r="AD891" s="16"/>
    </row>
    <row r="892" ht="15.7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c r="AA892" s="16"/>
      <c r="AB892" s="16"/>
      <c r="AC892" s="16"/>
      <c r="AD892" s="16"/>
    </row>
    <row r="893" ht="15.7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c r="AA893" s="16"/>
      <c r="AB893" s="16"/>
      <c r="AC893" s="16"/>
      <c r="AD893" s="16"/>
    </row>
    <row r="894" ht="15.7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c r="AA894" s="16"/>
      <c r="AB894" s="16"/>
      <c r="AC894" s="16"/>
      <c r="AD894" s="16"/>
    </row>
    <row r="895" ht="15.7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c r="AA895" s="16"/>
      <c r="AB895" s="16"/>
      <c r="AC895" s="16"/>
      <c r="AD895" s="16"/>
    </row>
    <row r="896" ht="15.7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c r="AA896" s="16"/>
      <c r="AB896" s="16"/>
      <c r="AC896" s="16"/>
      <c r="AD896" s="16"/>
    </row>
    <row r="897" ht="15.7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c r="AA897" s="16"/>
      <c r="AB897" s="16"/>
      <c r="AC897" s="16"/>
      <c r="AD897" s="16"/>
    </row>
    <row r="898" ht="15.7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c r="AA898" s="16"/>
      <c r="AB898" s="16"/>
      <c r="AC898" s="16"/>
      <c r="AD898" s="16"/>
    </row>
    <row r="899" ht="15.7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c r="AA899" s="16"/>
      <c r="AB899" s="16"/>
      <c r="AC899" s="16"/>
      <c r="AD899" s="16"/>
    </row>
    <row r="900" ht="15.7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c r="AA900" s="16"/>
      <c r="AB900" s="16"/>
      <c r="AC900" s="16"/>
      <c r="AD900" s="16"/>
    </row>
    <row r="901" ht="15.7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c r="AA901" s="16"/>
      <c r="AB901" s="16"/>
      <c r="AC901" s="16"/>
      <c r="AD901" s="16"/>
    </row>
    <row r="902" ht="15.7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c r="AA902" s="16"/>
      <c r="AB902" s="16"/>
      <c r="AC902" s="16"/>
      <c r="AD902" s="16"/>
    </row>
    <row r="903" ht="15.7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c r="AA903" s="16"/>
      <c r="AB903" s="16"/>
      <c r="AC903" s="16"/>
      <c r="AD903" s="16"/>
    </row>
    <row r="904" ht="15.7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c r="AA904" s="16"/>
      <c r="AB904" s="16"/>
      <c r="AC904" s="16"/>
      <c r="AD904" s="16"/>
    </row>
    <row r="905" ht="15.7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c r="AA905" s="16"/>
      <c r="AB905" s="16"/>
      <c r="AC905" s="16"/>
      <c r="AD905" s="16"/>
    </row>
    <row r="906" ht="15.7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c r="AA906" s="16"/>
      <c r="AB906" s="16"/>
      <c r="AC906" s="16"/>
      <c r="AD906" s="16"/>
    </row>
    <row r="907" ht="15.7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c r="AA907" s="16"/>
      <c r="AB907" s="16"/>
      <c r="AC907" s="16"/>
      <c r="AD907" s="16"/>
    </row>
    <row r="908" ht="15.7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c r="AA908" s="16"/>
      <c r="AB908" s="16"/>
      <c r="AC908" s="16"/>
      <c r="AD908" s="16"/>
    </row>
    <row r="909" ht="15.7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c r="AA909" s="16"/>
      <c r="AB909" s="16"/>
      <c r="AC909" s="16"/>
      <c r="AD909" s="16"/>
    </row>
    <row r="910" ht="15.7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c r="AA910" s="16"/>
      <c r="AB910" s="16"/>
      <c r="AC910" s="16"/>
      <c r="AD910" s="16"/>
    </row>
    <row r="911" ht="15.7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c r="AA911" s="16"/>
      <c r="AB911" s="16"/>
      <c r="AC911" s="16"/>
      <c r="AD911" s="16"/>
    </row>
    <row r="912" ht="15.7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c r="AA912" s="16"/>
      <c r="AB912" s="16"/>
      <c r="AC912" s="16"/>
      <c r="AD912" s="16"/>
    </row>
    <row r="913" ht="15.7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c r="AA913" s="16"/>
      <c r="AB913" s="16"/>
      <c r="AC913" s="16"/>
      <c r="AD913" s="16"/>
    </row>
    <row r="914" ht="15.7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c r="AA914" s="16"/>
      <c r="AB914" s="16"/>
      <c r="AC914" s="16"/>
      <c r="AD914" s="16"/>
    </row>
    <row r="915" ht="15.7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c r="AA915" s="16"/>
      <c r="AB915" s="16"/>
      <c r="AC915" s="16"/>
      <c r="AD915" s="16"/>
    </row>
    <row r="916" ht="15.7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c r="AA916" s="16"/>
      <c r="AB916" s="16"/>
      <c r="AC916" s="16"/>
      <c r="AD916" s="16"/>
    </row>
    <row r="917" ht="15.7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c r="AA917" s="16"/>
      <c r="AB917" s="16"/>
      <c r="AC917" s="16"/>
      <c r="AD917" s="16"/>
    </row>
    <row r="918" ht="15.7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c r="AA918" s="16"/>
      <c r="AB918" s="16"/>
      <c r="AC918" s="16"/>
      <c r="AD918" s="16"/>
    </row>
    <row r="919" ht="15.7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c r="AA919" s="16"/>
      <c r="AB919" s="16"/>
      <c r="AC919" s="16"/>
      <c r="AD919" s="16"/>
    </row>
    <row r="920" ht="15.7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c r="AA920" s="16"/>
      <c r="AB920" s="16"/>
      <c r="AC920" s="16"/>
      <c r="AD920" s="16"/>
    </row>
    <row r="921" ht="15.7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c r="AA921" s="16"/>
      <c r="AB921" s="16"/>
      <c r="AC921" s="16"/>
      <c r="AD921" s="16"/>
    </row>
    <row r="922" ht="15.7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c r="AA922" s="16"/>
      <c r="AB922" s="16"/>
      <c r="AC922" s="16"/>
      <c r="AD922" s="16"/>
    </row>
    <row r="923" ht="15.7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c r="AA923" s="16"/>
      <c r="AB923" s="16"/>
      <c r="AC923" s="16"/>
      <c r="AD923" s="16"/>
    </row>
    <row r="924" ht="15.7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c r="AA924" s="16"/>
      <c r="AB924" s="16"/>
      <c r="AC924" s="16"/>
      <c r="AD924" s="16"/>
    </row>
    <row r="925" ht="15.7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c r="AA925" s="16"/>
      <c r="AB925" s="16"/>
      <c r="AC925" s="16"/>
      <c r="AD925" s="16"/>
    </row>
    <row r="926" ht="15.7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c r="AA926" s="16"/>
      <c r="AB926" s="16"/>
      <c r="AC926" s="16"/>
      <c r="AD926" s="16"/>
    </row>
    <row r="927" ht="15.7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c r="AA927" s="16"/>
      <c r="AB927" s="16"/>
      <c r="AC927" s="16"/>
      <c r="AD927" s="16"/>
    </row>
    <row r="928" ht="15.7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c r="AA928" s="16"/>
      <c r="AB928" s="16"/>
      <c r="AC928" s="16"/>
      <c r="AD928" s="16"/>
    </row>
    <row r="929" ht="15.7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c r="AA929" s="16"/>
      <c r="AB929" s="16"/>
      <c r="AC929" s="16"/>
      <c r="AD929" s="16"/>
    </row>
    <row r="930" ht="15.7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c r="AA930" s="16"/>
      <c r="AB930" s="16"/>
      <c r="AC930" s="16"/>
      <c r="AD930" s="16"/>
    </row>
    <row r="931" ht="15.7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c r="AA931" s="16"/>
      <c r="AB931" s="16"/>
      <c r="AC931" s="16"/>
      <c r="AD931" s="16"/>
    </row>
    <row r="932" ht="15.7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c r="AA932" s="16"/>
      <c r="AB932" s="16"/>
      <c r="AC932" s="16"/>
      <c r="AD932" s="16"/>
    </row>
    <row r="933" ht="15.7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c r="AA933" s="16"/>
      <c r="AB933" s="16"/>
      <c r="AC933" s="16"/>
      <c r="AD933" s="16"/>
    </row>
    <row r="934" ht="15.7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c r="AA934" s="16"/>
      <c r="AB934" s="16"/>
      <c r="AC934" s="16"/>
      <c r="AD934" s="16"/>
    </row>
    <row r="935" ht="15.7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c r="AA935" s="16"/>
      <c r="AB935" s="16"/>
      <c r="AC935" s="16"/>
      <c r="AD935" s="16"/>
    </row>
    <row r="936" ht="15.7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c r="AA936" s="16"/>
      <c r="AB936" s="16"/>
      <c r="AC936" s="16"/>
      <c r="AD936" s="16"/>
    </row>
    <row r="937" ht="15.7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c r="AA937" s="16"/>
      <c r="AB937" s="16"/>
      <c r="AC937" s="16"/>
      <c r="AD937" s="16"/>
    </row>
    <row r="938" ht="15.7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c r="AA938" s="16"/>
      <c r="AB938" s="16"/>
      <c r="AC938" s="16"/>
      <c r="AD938" s="16"/>
    </row>
    <row r="939" ht="15.7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c r="AA939" s="16"/>
      <c r="AB939" s="16"/>
      <c r="AC939" s="16"/>
      <c r="AD939" s="16"/>
    </row>
    <row r="940" ht="15.7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c r="AA940" s="16"/>
      <c r="AB940" s="16"/>
      <c r="AC940" s="16"/>
      <c r="AD940" s="16"/>
    </row>
    <row r="941" ht="15.7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c r="AA941" s="16"/>
      <c r="AB941" s="16"/>
      <c r="AC941" s="16"/>
      <c r="AD941" s="16"/>
    </row>
    <row r="942" ht="15.7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c r="AA942" s="16"/>
      <c r="AB942" s="16"/>
      <c r="AC942" s="16"/>
      <c r="AD942" s="16"/>
    </row>
    <row r="943" ht="15.7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c r="AA943" s="16"/>
      <c r="AB943" s="16"/>
      <c r="AC943" s="16"/>
      <c r="AD943" s="16"/>
    </row>
    <row r="944" ht="15.7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c r="AA944" s="16"/>
      <c r="AB944" s="16"/>
      <c r="AC944" s="16"/>
      <c r="AD944" s="16"/>
    </row>
    <row r="945" ht="15.7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c r="AA945" s="16"/>
      <c r="AB945" s="16"/>
      <c r="AC945" s="16"/>
      <c r="AD945" s="16"/>
    </row>
    <row r="946" ht="15.7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c r="AA946" s="16"/>
      <c r="AB946" s="16"/>
      <c r="AC946" s="16"/>
      <c r="AD946" s="16"/>
    </row>
    <row r="947" ht="15.7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c r="AA947" s="16"/>
      <c r="AB947" s="16"/>
      <c r="AC947" s="16"/>
      <c r="AD947" s="16"/>
    </row>
    <row r="948" ht="15.7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c r="AA948" s="16"/>
      <c r="AB948" s="16"/>
      <c r="AC948" s="16"/>
      <c r="AD948" s="16"/>
    </row>
    <row r="949" ht="15.7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c r="AA949" s="16"/>
      <c r="AB949" s="16"/>
      <c r="AC949" s="16"/>
      <c r="AD949" s="16"/>
    </row>
    <row r="950" ht="15.7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c r="AA950" s="16"/>
      <c r="AB950" s="16"/>
      <c r="AC950" s="16"/>
      <c r="AD950" s="16"/>
    </row>
    <row r="951" ht="15.7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c r="AA951" s="16"/>
      <c r="AB951" s="16"/>
      <c r="AC951" s="16"/>
      <c r="AD951" s="16"/>
    </row>
    <row r="952" ht="15.7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c r="AA952" s="16"/>
      <c r="AB952" s="16"/>
      <c r="AC952" s="16"/>
      <c r="AD952" s="16"/>
    </row>
    <row r="953" ht="15.7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c r="AA953" s="16"/>
      <c r="AB953" s="16"/>
      <c r="AC953" s="16"/>
      <c r="AD953" s="16"/>
    </row>
    <row r="954" ht="15.7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c r="AA954" s="16"/>
      <c r="AB954" s="16"/>
      <c r="AC954" s="16"/>
      <c r="AD954" s="16"/>
    </row>
    <row r="955" ht="15.7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c r="AA955" s="16"/>
      <c r="AB955" s="16"/>
      <c r="AC955" s="16"/>
      <c r="AD955" s="16"/>
    </row>
    <row r="956" ht="15.7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c r="AA956" s="16"/>
      <c r="AB956" s="16"/>
      <c r="AC956" s="16"/>
      <c r="AD956" s="16"/>
    </row>
    <row r="957" ht="15.7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c r="AA957" s="16"/>
      <c r="AB957" s="16"/>
      <c r="AC957" s="16"/>
      <c r="AD957" s="16"/>
    </row>
    <row r="958" ht="15.7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c r="AA958" s="16"/>
      <c r="AB958" s="16"/>
      <c r="AC958" s="16"/>
      <c r="AD958" s="16"/>
    </row>
    <row r="959" ht="15.7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c r="AA959" s="16"/>
      <c r="AB959" s="16"/>
      <c r="AC959" s="16"/>
      <c r="AD959" s="16"/>
    </row>
    <row r="960" ht="15.7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c r="AA960" s="16"/>
      <c r="AB960" s="16"/>
      <c r="AC960" s="16"/>
      <c r="AD960" s="16"/>
    </row>
    <row r="961" ht="15.7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c r="AA961" s="16"/>
      <c r="AB961" s="16"/>
      <c r="AC961" s="16"/>
      <c r="AD961" s="16"/>
    </row>
    <row r="962" ht="15.7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c r="AA962" s="16"/>
      <c r="AB962" s="16"/>
      <c r="AC962" s="16"/>
      <c r="AD962" s="16"/>
    </row>
    <row r="963" ht="15.7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c r="AA963" s="16"/>
      <c r="AB963" s="16"/>
      <c r="AC963" s="16"/>
      <c r="AD963" s="16"/>
    </row>
    <row r="964" ht="15.7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c r="AA964" s="16"/>
      <c r="AB964" s="16"/>
      <c r="AC964" s="16"/>
      <c r="AD964" s="16"/>
    </row>
    <row r="965" ht="15.7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c r="AA965" s="16"/>
      <c r="AB965" s="16"/>
      <c r="AC965" s="16"/>
      <c r="AD965" s="16"/>
    </row>
    <row r="966" ht="15.7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c r="AA966" s="16"/>
      <c r="AB966" s="16"/>
      <c r="AC966" s="16"/>
      <c r="AD966" s="16"/>
    </row>
    <row r="967" ht="15.7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c r="AA967" s="16"/>
      <c r="AB967" s="16"/>
      <c r="AC967" s="16"/>
      <c r="AD967" s="16"/>
    </row>
    <row r="968" ht="15.7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c r="AA968" s="16"/>
      <c r="AB968" s="16"/>
      <c r="AC968" s="16"/>
      <c r="AD968" s="16"/>
    </row>
    <row r="969" ht="15.7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c r="AA969" s="16"/>
      <c r="AB969" s="16"/>
      <c r="AC969" s="16"/>
      <c r="AD969" s="16"/>
    </row>
    <row r="970" ht="15.7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c r="AA970" s="16"/>
      <c r="AB970" s="16"/>
      <c r="AC970" s="16"/>
      <c r="AD970" s="16"/>
    </row>
    <row r="971" ht="15.7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c r="AA971" s="16"/>
      <c r="AB971" s="16"/>
      <c r="AC971" s="16"/>
      <c r="AD971" s="16"/>
    </row>
    <row r="972" ht="15.7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c r="AA972" s="16"/>
      <c r="AB972" s="16"/>
      <c r="AC972" s="16"/>
      <c r="AD972" s="16"/>
    </row>
    <row r="973" ht="15.7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c r="AA973" s="16"/>
      <c r="AB973" s="16"/>
      <c r="AC973" s="16"/>
      <c r="AD973" s="16"/>
    </row>
    <row r="974" ht="15.7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c r="AA974" s="16"/>
      <c r="AB974" s="16"/>
      <c r="AC974" s="16"/>
      <c r="AD974" s="16"/>
    </row>
    <row r="975" ht="15.7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c r="AA975" s="16"/>
      <c r="AB975" s="16"/>
      <c r="AC975" s="16"/>
      <c r="AD975" s="16"/>
    </row>
    <row r="976" ht="15.7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c r="AA976" s="16"/>
      <c r="AB976" s="16"/>
      <c r="AC976" s="16"/>
      <c r="AD976" s="16"/>
    </row>
    <row r="977" ht="15.7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c r="AA977" s="16"/>
      <c r="AB977" s="16"/>
      <c r="AC977" s="16"/>
      <c r="AD977" s="16"/>
    </row>
    <row r="978" ht="15.7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c r="AA978" s="16"/>
      <c r="AB978" s="16"/>
      <c r="AC978" s="16"/>
      <c r="AD978" s="16"/>
    </row>
    <row r="979" ht="15.7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c r="AA979" s="16"/>
      <c r="AB979" s="16"/>
      <c r="AC979" s="16"/>
      <c r="AD979" s="16"/>
    </row>
    <row r="980" ht="15.7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c r="AA980" s="16"/>
      <c r="AB980" s="16"/>
      <c r="AC980" s="16"/>
      <c r="AD980" s="16"/>
    </row>
    <row r="981" ht="15.7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c r="AA981" s="16"/>
      <c r="AB981" s="16"/>
      <c r="AC981" s="16"/>
      <c r="AD981" s="16"/>
    </row>
    <row r="982" ht="15.7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c r="AA982" s="16"/>
      <c r="AB982" s="16"/>
      <c r="AC982" s="16"/>
      <c r="AD982" s="16"/>
    </row>
    <row r="983" ht="15.7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c r="AA983" s="16"/>
      <c r="AB983" s="16"/>
      <c r="AC983" s="16"/>
      <c r="AD983" s="16"/>
    </row>
    <row r="984" ht="15.7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c r="AA984" s="16"/>
      <c r="AB984" s="16"/>
      <c r="AC984" s="16"/>
      <c r="AD984" s="16"/>
    </row>
    <row r="985" ht="15.7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c r="AA985" s="16"/>
      <c r="AB985" s="16"/>
      <c r="AC985" s="16"/>
      <c r="AD985" s="16"/>
    </row>
    <row r="986" ht="15.7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c r="AA986" s="16"/>
      <c r="AB986" s="16"/>
      <c r="AC986" s="16"/>
      <c r="AD986" s="16"/>
    </row>
    <row r="987" ht="15.7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c r="AA987" s="16"/>
      <c r="AB987" s="16"/>
      <c r="AC987" s="16"/>
      <c r="AD987" s="16"/>
    </row>
    <row r="988" ht="15.7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c r="AA988" s="16"/>
      <c r="AB988" s="16"/>
      <c r="AC988" s="16"/>
      <c r="AD988" s="16"/>
    </row>
    <row r="989" ht="15.7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c r="AA989" s="16"/>
      <c r="AB989" s="16"/>
      <c r="AC989" s="16"/>
      <c r="AD989" s="16"/>
    </row>
    <row r="990" ht="15.7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c r="AA990" s="16"/>
      <c r="AB990" s="16"/>
      <c r="AC990" s="16"/>
      <c r="AD990" s="16"/>
    </row>
    <row r="991" ht="15.7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c r="AA991" s="16"/>
      <c r="AB991" s="16"/>
      <c r="AC991" s="16"/>
      <c r="AD991" s="16"/>
    </row>
    <row r="992" ht="15.7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c r="AA992" s="16"/>
      <c r="AB992" s="16"/>
      <c r="AC992" s="16"/>
      <c r="AD992" s="16"/>
    </row>
    <row r="993" ht="15.7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c r="AA993" s="16"/>
      <c r="AB993" s="16"/>
      <c r="AC993" s="16"/>
      <c r="AD993" s="16"/>
    </row>
    <row r="994" ht="15.7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c r="AA994" s="16"/>
      <c r="AB994" s="16"/>
      <c r="AC994" s="16"/>
      <c r="AD994" s="16"/>
    </row>
    <row r="995" ht="15.7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c r="AA995" s="16"/>
      <c r="AB995" s="16"/>
      <c r="AC995" s="16"/>
      <c r="AD995" s="16"/>
    </row>
    <row r="996" ht="15.7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c r="AA996" s="16"/>
      <c r="AB996" s="16"/>
      <c r="AC996" s="16"/>
      <c r="AD996" s="16"/>
    </row>
    <row r="997" ht="15.7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c r="AA997" s="16"/>
      <c r="AB997" s="16"/>
      <c r="AC997" s="16"/>
      <c r="AD997" s="16"/>
    </row>
    <row r="998" ht="15.7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c r="AA998" s="16"/>
      <c r="AB998" s="16"/>
      <c r="AC998" s="16"/>
      <c r="AD998" s="16"/>
    </row>
    <row r="999" ht="15.75"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c r="AA999" s="16"/>
      <c r="AB999" s="16"/>
      <c r="AC999" s="16"/>
      <c r="AD999" s="16"/>
    </row>
    <row r="1000" ht="15.75"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c r="AA1000" s="16"/>
      <c r="AB1000" s="16"/>
      <c r="AC1000" s="16"/>
      <c r="AD1000" s="16"/>
    </row>
    <row r="1001" ht="15.75" customHeight="1">
      <c r="A1001" s="16"/>
      <c r="B1001" s="16"/>
      <c r="C1001" s="16"/>
      <c r="D1001" s="16"/>
      <c r="E1001" s="16"/>
      <c r="F1001" s="16"/>
      <c r="G1001" s="16"/>
      <c r="H1001" s="16"/>
      <c r="I1001" s="16"/>
      <c r="J1001" s="16"/>
      <c r="K1001" s="16"/>
      <c r="L1001" s="16"/>
      <c r="M1001" s="16"/>
      <c r="N1001" s="16"/>
      <c r="O1001" s="16"/>
      <c r="P1001" s="16"/>
      <c r="Q1001" s="16"/>
      <c r="R1001" s="16"/>
      <c r="S1001" s="16"/>
      <c r="T1001" s="16"/>
      <c r="U1001" s="16"/>
      <c r="V1001" s="16"/>
      <c r="W1001" s="16"/>
      <c r="X1001" s="16"/>
      <c r="Y1001" s="16"/>
      <c r="Z1001" s="16"/>
      <c r="AA1001" s="16"/>
      <c r="AB1001" s="16"/>
      <c r="AC1001" s="16"/>
      <c r="AD1001" s="16"/>
    </row>
    <row r="1002" ht="15.75" customHeight="1">
      <c r="A1002" s="16"/>
      <c r="B1002" s="16"/>
      <c r="C1002" s="16"/>
      <c r="D1002" s="16"/>
      <c r="E1002" s="16"/>
      <c r="F1002" s="16"/>
      <c r="G1002" s="16"/>
      <c r="H1002" s="16"/>
      <c r="I1002" s="16"/>
      <c r="J1002" s="16"/>
      <c r="K1002" s="16"/>
      <c r="L1002" s="16"/>
      <c r="M1002" s="16"/>
      <c r="N1002" s="16"/>
      <c r="O1002" s="16"/>
      <c r="P1002" s="16"/>
      <c r="Q1002" s="16"/>
      <c r="R1002" s="16"/>
      <c r="S1002" s="16"/>
      <c r="T1002" s="16"/>
      <c r="U1002" s="16"/>
      <c r="V1002" s="16"/>
      <c r="W1002" s="16"/>
      <c r="X1002" s="16"/>
      <c r="Y1002" s="16"/>
      <c r="Z1002" s="16"/>
      <c r="AA1002" s="16"/>
      <c r="AB1002" s="16"/>
      <c r="AC1002" s="16"/>
      <c r="AD1002" s="16"/>
    </row>
    <row r="1003" ht="15.75" customHeight="1">
      <c r="A1003" s="16"/>
      <c r="B1003" s="16"/>
      <c r="C1003" s="16"/>
      <c r="D1003" s="16"/>
      <c r="E1003" s="16"/>
      <c r="F1003" s="16"/>
      <c r="G1003" s="16"/>
      <c r="H1003" s="16"/>
      <c r="I1003" s="16"/>
      <c r="J1003" s="16"/>
      <c r="K1003" s="16"/>
      <c r="L1003" s="16"/>
      <c r="M1003" s="16"/>
      <c r="N1003" s="16"/>
      <c r="O1003" s="16"/>
      <c r="P1003" s="16"/>
      <c r="Q1003" s="16"/>
      <c r="R1003" s="16"/>
      <c r="S1003" s="16"/>
      <c r="T1003" s="16"/>
      <c r="U1003" s="16"/>
      <c r="V1003" s="16"/>
      <c r="W1003" s="16"/>
      <c r="X1003" s="16"/>
      <c r="Y1003" s="16"/>
      <c r="Z1003" s="16"/>
      <c r="AA1003" s="16"/>
      <c r="AB1003" s="16"/>
      <c r="AC1003" s="16"/>
      <c r="AD1003" s="16"/>
    </row>
  </sheetData>
  <mergeCells count="58">
    <mergeCell ref="B59:D59"/>
    <mergeCell ref="B62:D62"/>
    <mergeCell ref="G77:H77"/>
    <mergeCell ref="I77:J77"/>
    <mergeCell ref="K77:L77"/>
    <mergeCell ref="M77:N77"/>
    <mergeCell ref="O77:P77"/>
    <mergeCell ref="B75:D75"/>
    <mergeCell ref="B78:D78"/>
    <mergeCell ref="G84:H84"/>
    <mergeCell ref="I84:J84"/>
    <mergeCell ref="K84:L84"/>
    <mergeCell ref="M84:N84"/>
    <mergeCell ref="O84:P84"/>
    <mergeCell ref="B7:E7"/>
    <mergeCell ref="B8:E8"/>
    <mergeCell ref="G9:P10"/>
    <mergeCell ref="I11:J11"/>
    <mergeCell ref="K11:L11"/>
    <mergeCell ref="M11:N11"/>
    <mergeCell ref="O11:P11"/>
    <mergeCell ref="G11:H11"/>
    <mergeCell ref="B12:D12"/>
    <mergeCell ref="G21:H21"/>
    <mergeCell ref="I21:J21"/>
    <mergeCell ref="K21:L21"/>
    <mergeCell ref="M21:N21"/>
    <mergeCell ref="O21:P21"/>
    <mergeCell ref="B19:D19"/>
    <mergeCell ref="B22:D22"/>
    <mergeCell ref="G28:H28"/>
    <mergeCell ref="I28:J28"/>
    <mergeCell ref="K28:L28"/>
    <mergeCell ref="M28:N28"/>
    <mergeCell ref="O28:P28"/>
    <mergeCell ref="B26:D26"/>
    <mergeCell ref="B29:D29"/>
    <mergeCell ref="G47:H47"/>
    <mergeCell ref="I47:J47"/>
    <mergeCell ref="K47:L47"/>
    <mergeCell ref="M47:N47"/>
    <mergeCell ref="O47:P47"/>
    <mergeCell ref="B45:D45"/>
    <mergeCell ref="B48:D48"/>
    <mergeCell ref="G52:H52"/>
    <mergeCell ref="I52:J52"/>
    <mergeCell ref="K52:L52"/>
    <mergeCell ref="M52:N52"/>
    <mergeCell ref="O52:P52"/>
    <mergeCell ref="B50:D50"/>
    <mergeCell ref="B53:D53"/>
    <mergeCell ref="G61:H61"/>
    <mergeCell ref="I61:J61"/>
    <mergeCell ref="K61:L61"/>
    <mergeCell ref="M61:N61"/>
    <mergeCell ref="O61:P61"/>
    <mergeCell ref="B82:D82"/>
    <mergeCell ref="B86:D86"/>
  </mergeCells>
  <printOptions horizontalCentered="1"/>
  <pageMargins bottom="0.3937007874015748" footer="0.0" header="0.0" left="0.3937007874015748" right="0.3937007874015748" top="0.3937007874015748"/>
  <pageSetup paperSize="9" scale="30"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5326F"/>
    <outlinePr summaryBelow="0" summaryRight="0"/>
    <pageSetUpPr/>
  </sheetPr>
  <sheetViews>
    <sheetView showGridLines="0" workbookViewId="0">
      <pane ySplit="4.0" topLeftCell="A5" activePane="bottomLeft" state="frozen"/>
      <selection activeCell="B6" sqref="B6" pane="bottomLeft"/>
    </sheetView>
  </sheetViews>
  <sheetFormatPr customHeight="1" defaultColWidth="12.63" defaultRowHeight="15.0"/>
  <cols>
    <col customWidth="1" min="1" max="1" width="2.88"/>
    <col customWidth="1" min="2" max="2" width="15.75"/>
    <col customWidth="1" min="3" max="3" width="38.13"/>
    <col customWidth="1" min="4" max="4" width="12.88"/>
    <col customWidth="1" min="5" max="5" width="15.75"/>
    <col customWidth="1" min="6" max="6" width="18.25"/>
    <col customWidth="1" min="7" max="7" width="16.0"/>
    <col customWidth="1" min="8" max="8" width="10.75"/>
    <col customWidth="1" min="9" max="9" width="20.75"/>
    <col customWidth="1" min="10" max="11" width="18.75"/>
    <col customWidth="1" min="12" max="12" width="4.0"/>
    <col customWidth="1" min="13" max="18" width="14.38"/>
  </cols>
  <sheetData>
    <row r="1" ht="9.75" customHeight="1">
      <c r="A1" s="100"/>
      <c r="B1" s="101"/>
      <c r="C1" s="102"/>
      <c r="D1" s="100"/>
      <c r="E1" s="100"/>
      <c r="F1" s="103"/>
      <c r="G1" s="100"/>
      <c r="H1" s="100"/>
      <c r="I1" s="100"/>
      <c r="J1" s="100"/>
      <c r="K1" s="100"/>
      <c r="L1" s="100"/>
      <c r="M1" s="100"/>
      <c r="N1" s="100"/>
      <c r="O1" s="100"/>
      <c r="P1" s="100"/>
      <c r="Q1" s="100"/>
      <c r="R1" s="100"/>
    </row>
    <row r="2" ht="24.75" customHeight="1">
      <c r="A2" s="100"/>
      <c r="B2" s="17" t="s">
        <v>8</v>
      </c>
      <c r="C2" s="104"/>
      <c r="D2" s="18"/>
      <c r="E2" s="9"/>
      <c r="F2" s="105"/>
      <c r="G2" s="9"/>
      <c r="H2" s="9"/>
      <c r="I2" s="9"/>
      <c r="J2" s="9"/>
      <c r="K2" s="9"/>
      <c r="L2" s="100"/>
      <c r="M2" s="100"/>
      <c r="N2" s="100"/>
      <c r="O2" s="100"/>
      <c r="P2" s="100"/>
      <c r="Q2" s="100"/>
      <c r="R2" s="100"/>
    </row>
    <row r="3" ht="9.75" customHeight="1">
      <c r="A3" s="100"/>
      <c r="B3" s="106"/>
      <c r="C3" s="104"/>
      <c r="D3" s="9"/>
      <c r="E3" s="9"/>
      <c r="F3" s="105"/>
      <c r="G3" s="9"/>
      <c r="H3" s="9"/>
      <c r="I3" s="9"/>
      <c r="J3" s="9"/>
      <c r="K3" s="9"/>
      <c r="L3" s="100"/>
      <c r="M3" s="100"/>
      <c r="N3" s="100"/>
      <c r="O3" s="100"/>
      <c r="P3" s="100"/>
      <c r="Q3" s="100"/>
      <c r="R3" s="100"/>
    </row>
    <row r="4" ht="39.75" customHeight="1">
      <c r="A4" s="100"/>
      <c r="B4" s="46" t="s">
        <v>135</v>
      </c>
      <c r="C4" s="47"/>
      <c r="D4" s="47"/>
      <c r="E4" s="47"/>
      <c r="F4" s="47"/>
      <c r="G4" s="47"/>
      <c r="H4" s="47"/>
      <c r="I4" s="47"/>
      <c r="J4" s="47"/>
      <c r="K4" s="43"/>
      <c r="L4" s="100"/>
      <c r="M4" s="100"/>
      <c r="N4" s="100"/>
      <c r="O4" s="100"/>
      <c r="P4" s="100"/>
      <c r="Q4" s="100"/>
      <c r="R4" s="100"/>
    </row>
    <row r="5" ht="60.75" customHeight="1">
      <c r="A5" s="100"/>
      <c r="B5" s="107" t="s">
        <v>26</v>
      </c>
      <c r="C5" s="108" t="s">
        <v>136</v>
      </c>
      <c r="D5" s="109" t="s">
        <v>137</v>
      </c>
      <c r="E5" s="110" t="s">
        <v>138</v>
      </c>
      <c r="F5" s="111" t="s">
        <v>139</v>
      </c>
      <c r="G5" s="111" t="s">
        <v>140</v>
      </c>
      <c r="H5" s="112" t="s">
        <v>141</v>
      </c>
      <c r="I5" s="112" t="s">
        <v>142</v>
      </c>
      <c r="J5" s="110" t="s">
        <v>143</v>
      </c>
      <c r="K5" s="110" t="s">
        <v>144</v>
      </c>
      <c r="L5" s="100"/>
      <c r="M5" s="100"/>
      <c r="N5" s="100"/>
      <c r="O5" s="100"/>
      <c r="P5" s="100"/>
      <c r="Q5" s="100"/>
      <c r="R5" s="100"/>
    </row>
    <row r="6" ht="24.75" customHeight="1">
      <c r="A6" s="100"/>
      <c r="B6" s="113" t="s">
        <v>145</v>
      </c>
      <c r="C6" s="114" t="s">
        <v>146</v>
      </c>
      <c r="D6" s="115"/>
      <c r="E6" s="116"/>
      <c r="F6" s="117"/>
      <c r="G6" s="118" t="str">
        <f>F6/Principal!$C$5</f>
        <v>#DIV/0!</v>
      </c>
      <c r="H6" s="119">
        <v>1.0</v>
      </c>
      <c r="I6" s="120">
        <f t="shared" ref="I6:I11" si="1">F6*D6</f>
        <v>0</v>
      </c>
      <c r="J6" s="120" t="str">
        <f t="shared" ref="J6:J11" si="2">G6*D6</f>
        <v>#DIV/0!</v>
      </c>
      <c r="K6" s="116"/>
      <c r="L6" s="100"/>
      <c r="M6" s="100"/>
      <c r="N6" s="100"/>
      <c r="O6" s="100"/>
      <c r="P6" s="100"/>
      <c r="Q6" s="100"/>
      <c r="R6" s="100"/>
    </row>
    <row r="7" ht="24.75" customHeight="1">
      <c r="A7" s="100"/>
      <c r="B7" s="113" t="s">
        <v>147</v>
      </c>
      <c r="C7" s="121" t="s">
        <v>148</v>
      </c>
      <c r="D7" s="122"/>
      <c r="E7" s="123"/>
      <c r="F7" s="117"/>
      <c r="G7" s="118" t="str">
        <f>F7/Principal!$C$5</f>
        <v>#DIV/0!</v>
      </c>
      <c r="H7" s="50">
        <v>1.0</v>
      </c>
      <c r="I7" s="120">
        <f t="shared" si="1"/>
        <v>0</v>
      </c>
      <c r="J7" s="120" t="str">
        <f t="shared" si="2"/>
        <v>#DIV/0!</v>
      </c>
      <c r="K7" s="116"/>
      <c r="L7" s="100"/>
      <c r="M7" s="100"/>
      <c r="N7" s="100"/>
      <c r="O7" s="100"/>
      <c r="P7" s="100"/>
      <c r="Q7" s="100"/>
      <c r="R7" s="100"/>
    </row>
    <row r="8" ht="24.75" customHeight="1">
      <c r="A8" s="100"/>
      <c r="B8" s="113" t="s">
        <v>149</v>
      </c>
      <c r="C8" s="121" t="s">
        <v>150</v>
      </c>
      <c r="D8" s="122"/>
      <c r="E8" s="123"/>
      <c r="F8" s="117"/>
      <c r="G8" s="118" t="str">
        <f>F8/Principal!$C$5</f>
        <v>#DIV/0!</v>
      </c>
      <c r="H8" s="50">
        <v>1.0</v>
      </c>
      <c r="I8" s="120">
        <f t="shared" si="1"/>
        <v>0</v>
      </c>
      <c r="J8" s="120" t="str">
        <f t="shared" si="2"/>
        <v>#DIV/0!</v>
      </c>
      <c r="K8" s="116"/>
      <c r="L8" s="100"/>
      <c r="M8" s="100"/>
      <c r="N8" s="100"/>
      <c r="O8" s="100"/>
      <c r="P8" s="100"/>
      <c r="Q8" s="100"/>
      <c r="R8" s="100"/>
    </row>
    <row r="9" ht="24.75" customHeight="1">
      <c r="A9" s="100"/>
      <c r="B9" s="113" t="s">
        <v>151</v>
      </c>
      <c r="C9" s="121" t="s">
        <v>152</v>
      </c>
      <c r="D9" s="122"/>
      <c r="E9" s="123"/>
      <c r="F9" s="117"/>
      <c r="G9" s="118" t="str">
        <f>F9/Principal!$C$5</f>
        <v>#DIV/0!</v>
      </c>
      <c r="H9" s="50">
        <v>1.0</v>
      </c>
      <c r="I9" s="120">
        <f t="shared" si="1"/>
        <v>0</v>
      </c>
      <c r="J9" s="120" t="str">
        <f t="shared" si="2"/>
        <v>#DIV/0!</v>
      </c>
      <c r="K9" s="116"/>
      <c r="L9" s="100"/>
      <c r="M9" s="100"/>
      <c r="N9" s="100"/>
      <c r="O9" s="100"/>
      <c r="P9" s="100"/>
      <c r="Q9" s="100"/>
      <c r="R9" s="100"/>
    </row>
    <row r="10" ht="24.75" customHeight="1">
      <c r="A10" s="100"/>
      <c r="B10" s="113" t="s">
        <v>153</v>
      </c>
      <c r="C10" s="121" t="s">
        <v>154</v>
      </c>
      <c r="D10" s="122"/>
      <c r="E10" s="123"/>
      <c r="F10" s="117"/>
      <c r="G10" s="118" t="str">
        <f>F10/Principal!$C$5</f>
        <v>#DIV/0!</v>
      </c>
      <c r="H10" s="50">
        <v>1.0</v>
      </c>
      <c r="I10" s="120">
        <f t="shared" si="1"/>
        <v>0</v>
      </c>
      <c r="J10" s="120" t="str">
        <f t="shared" si="2"/>
        <v>#DIV/0!</v>
      </c>
      <c r="K10" s="116"/>
      <c r="L10" s="100"/>
      <c r="M10" s="100"/>
      <c r="N10" s="100"/>
      <c r="O10" s="100"/>
      <c r="P10" s="100"/>
      <c r="Q10" s="100"/>
      <c r="R10" s="100"/>
    </row>
    <row r="11" ht="24.75" customHeight="1">
      <c r="A11" s="100"/>
      <c r="B11" s="124" t="s">
        <v>155</v>
      </c>
      <c r="C11" s="125" t="s">
        <v>156</v>
      </c>
      <c r="D11" s="122"/>
      <c r="E11" s="126"/>
      <c r="F11" s="117"/>
      <c r="G11" s="118" t="str">
        <f>F11/Principal!$C$5</f>
        <v>#DIV/0!</v>
      </c>
      <c r="H11" s="50">
        <v>1.0</v>
      </c>
      <c r="I11" s="120">
        <f t="shared" si="1"/>
        <v>0</v>
      </c>
      <c r="J11" s="120" t="str">
        <f t="shared" si="2"/>
        <v>#DIV/0!</v>
      </c>
      <c r="K11" s="116"/>
      <c r="L11" s="100"/>
      <c r="M11" s="100"/>
      <c r="N11" s="100"/>
      <c r="O11" s="100"/>
      <c r="P11" s="100"/>
      <c r="Q11" s="100"/>
      <c r="R11" s="100"/>
    </row>
    <row r="12" ht="39.75" customHeight="1">
      <c r="A12" s="100"/>
      <c r="B12" s="127" t="s">
        <v>26</v>
      </c>
      <c r="C12" s="128" t="s">
        <v>157</v>
      </c>
      <c r="D12" s="47"/>
      <c r="E12" s="47"/>
      <c r="F12" s="47"/>
      <c r="G12" s="47"/>
      <c r="H12" s="43"/>
      <c r="I12" s="129">
        <f t="shared" ref="I12:J12" si="3">SUM(I6:I11)</f>
        <v>0</v>
      </c>
      <c r="J12" s="129" t="str">
        <f t="shared" si="3"/>
        <v>#DIV/0!</v>
      </c>
      <c r="K12" s="129"/>
      <c r="L12" s="100"/>
      <c r="M12" s="100"/>
      <c r="N12" s="100"/>
      <c r="O12" s="100"/>
      <c r="P12" s="100"/>
      <c r="Q12" s="100"/>
      <c r="R12" s="100"/>
    </row>
    <row r="13" ht="69.75" customHeight="1">
      <c r="A13" s="100"/>
      <c r="B13" s="107" t="s">
        <v>28</v>
      </c>
      <c r="C13" s="108" t="s">
        <v>158</v>
      </c>
      <c r="D13" s="109" t="s">
        <v>137</v>
      </c>
      <c r="E13" s="110" t="s">
        <v>138</v>
      </c>
      <c r="F13" s="111" t="s">
        <v>139</v>
      </c>
      <c r="G13" s="111" t="s">
        <v>140</v>
      </c>
      <c r="H13" s="112" t="s">
        <v>141</v>
      </c>
      <c r="I13" s="112" t="s">
        <v>142</v>
      </c>
      <c r="J13" s="110" t="s">
        <v>143</v>
      </c>
      <c r="K13" s="110" t="s">
        <v>144</v>
      </c>
      <c r="L13" s="100"/>
      <c r="M13" s="100"/>
      <c r="N13" s="100"/>
      <c r="O13" s="100"/>
      <c r="P13" s="100"/>
      <c r="Q13" s="100"/>
      <c r="R13" s="100"/>
    </row>
    <row r="14" ht="24.75" customHeight="1">
      <c r="A14" s="100"/>
      <c r="B14" s="113" t="s">
        <v>159</v>
      </c>
      <c r="C14" s="114" t="s">
        <v>160</v>
      </c>
      <c r="D14" s="122"/>
      <c r="E14" s="123"/>
      <c r="F14" s="117"/>
      <c r="G14" s="118" t="str">
        <f>F14/Principal!$C$5</f>
        <v>#DIV/0!</v>
      </c>
      <c r="H14" s="113">
        <v>1.0</v>
      </c>
      <c r="I14" s="120">
        <f t="shared" ref="I14:I19" si="4">F14*D14</f>
        <v>0</v>
      </c>
      <c r="J14" s="120" t="str">
        <f t="shared" ref="J14:J19" si="5">G14*D14</f>
        <v>#DIV/0!</v>
      </c>
      <c r="K14" s="123"/>
      <c r="L14" s="100"/>
      <c r="M14" s="100"/>
      <c r="N14" s="100"/>
      <c r="O14" s="100"/>
      <c r="P14" s="100"/>
      <c r="Q14" s="100"/>
      <c r="R14" s="100"/>
    </row>
    <row r="15" ht="24.75" customHeight="1">
      <c r="A15" s="100"/>
      <c r="B15" s="50" t="s">
        <v>161</v>
      </c>
      <c r="C15" s="121" t="s">
        <v>162</v>
      </c>
      <c r="D15" s="122"/>
      <c r="E15" s="123"/>
      <c r="F15" s="117"/>
      <c r="G15" s="118" t="str">
        <f>F15/Principal!$C$5</f>
        <v>#DIV/0!</v>
      </c>
      <c r="H15" s="50">
        <v>1.0</v>
      </c>
      <c r="I15" s="120">
        <f t="shared" si="4"/>
        <v>0</v>
      </c>
      <c r="J15" s="120" t="str">
        <f t="shared" si="5"/>
        <v>#DIV/0!</v>
      </c>
      <c r="K15" s="116"/>
      <c r="L15" s="100"/>
      <c r="M15" s="100"/>
      <c r="N15" s="100"/>
      <c r="O15" s="100"/>
      <c r="P15" s="100"/>
      <c r="Q15" s="100"/>
      <c r="R15" s="100"/>
    </row>
    <row r="16" ht="24.75" customHeight="1">
      <c r="A16" s="100"/>
      <c r="B16" s="50" t="s">
        <v>163</v>
      </c>
      <c r="C16" s="121" t="s">
        <v>164</v>
      </c>
      <c r="D16" s="122"/>
      <c r="E16" s="123"/>
      <c r="F16" s="117"/>
      <c r="G16" s="118" t="str">
        <f>F16/Principal!$C$5</f>
        <v>#DIV/0!</v>
      </c>
      <c r="H16" s="50">
        <v>1.0</v>
      </c>
      <c r="I16" s="120">
        <f t="shared" si="4"/>
        <v>0</v>
      </c>
      <c r="J16" s="120" t="str">
        <f t="shared" si="5"/>
        <v>#DIV/0!</v>
      </c>
      <c r="K16" s="116"/>
      <c r="L16" s="100"/>
      <c r="M16" s="100"/>
      <c r="N16" s="100"/>
      <c r="O16" s="100"/>
      <c r="P16" s="100"/>
      <c r="Q16" s="100"/>
      <c r="R16" s="100"/>
    </row>
    <row r="17" ht="24.75" customHeight="1">
      <c r="A17" s="100"/>
      <c r="B17" s="50" t="s">
        <v>165</v>
      </c>
      <c r="C17" s="121" t="s">
        <v>166</v>
      </c>
      <c r="D17" s="122"/>
      <c r="E17" s="123"/>
      <c r="F17" s="117"/>
      <c r="G17" s="118" t="str">
        <f>F17/Principal!$C$5</f>
        <v>#DIV/0!</v>
      </c>
      <c r="H17" s="50">
        <v>1.0</v>
      </c>
      <c r="I17" s="120">
        <f t="shared" si="4"/>
        <v>0</v>
      </c>
      <c r="J17" s="120" t="str">
        <f t="shared" si="5"/>
        <v>#DIV/0!</v>
      </c>
      <c r="K17" s="116" t="s">
        <v>167</v>
      </c>
      <c r="L17" s="100"/>
      <c r="M17" s="100"/>
      <c r="N17" s="100"/>
      <c r="O17" s="100"/>
      <c r="P17" s="100"/>
      <c r="Q17" s="100"/>
      <c r="R17" s="100"/>
    </row>
    <row r="18" ht="24.75" customHeight="1">
      <c r="A18" s="100"/>
      <c r="B18" s="50" t="s">
        <v>168</v>
      </c>
      <c r="C18" s="121" t="s">
        <v>169</v>
      </c>
      <c r="D18" s="122"/>
      <c r="E18" s="123"/>
      <c r="F18" s="117"/>
      <c r="G18" s="118" t="str">
        <f>F18/Principal!$C$5</f>
        <v>#DIV/0!</v>
      </c>
      <c r="H18" s="130">
        <v>1.0</v>
      </c>
      <c r="I18" s="120">
        <f t="shared" si="4"/>
        <v>0</v>
      </c>
      <c r="J18" s="120" t="str">
        <f t="shared" si="5"/>
        <v>#DIV/0!</v>
      </c>
      <c r="K18" s="116"/>
      <c r="L18" s="100"/>
      <c r="M18" s="100"/>
      <c r="N18" s="100"/>
      <c r="O18" s="100"/>
      <c r="P18" s="100"/>
      <c r="Q18" s="100"/>
      <c r="R18" s="100"/>
    </row>
    <row r="19" ht="24.75" customHeight="1">
      <c r="A19" s="100"/>
      <c r="B19" s="50" t="s">
        <v>170</v>
      </c>
      <c r="C19" s="121" t="s">
        <v>171</v>
      </c>
      <c r="D19" s="122"/>
      <c r="E19" s="123"/>
      <c r="F19" s="117"/>
      <c r="G19" s="118" t="str">
        <f>F19/Principal!$C$5</f>
        <v>#DIV/0!</v>
      </c>
      <c r="H19" s="50">
        <v>1.0</v>
      </c>
      <c r="I19" s="120">
        <f t="shared" si="4"/>
        <v>0</v>
      </c>
      <c r="J19" s="120" t="str">
        <f t="shared" si="5"/>
        <v>#DIV/0!</v>
      </c>
      <c r="K19" s="116"/>
      <c r="L19" s="100"/>
      <c r="M19" s="100"/>
      <c r="N19" s="100"/>
      <c r="O19" s="100"/>
      <c r="P19" s="100"/>
      <c r="Q19" s="100"/>
      <c r="R19" s="100"/>
    </row>
    <row r="20" ht="39.75" customHeight="1">
      <c r="A20" s="100"/>
      <c r="B20" s="131" t="s">
        <v>28</v>
      </c>
      <c r="C20" s="128" t="s">
        <v>172</v>
      </c>
      <c r="D20" s="47"/>
      <c r="E20" s="47"/>
      <c r="F20" s="47"/>
      <c r="G20" s="47"/>
      <c r="H20" s="43"/>
      <c r="I20" s="132">
        <f t="shared" ref="I20:J20" si="6">SUM(I14:I19)</f>
        <v>0</v>
      </c>
      <c r="J20" s="132" t="str">
        <f t="shared" si="6"/>
        <v>#DIV/0!</v>
      </c>
      <c r="K20" s="133"/>
      <c r="L20" s="100"/>
      <c r="M20" s="100"/>
      <c r="N20" s="100"/>
      <c r="O20" s="100"/>
      <c r="P20" s="100"/>
      <c r="Q20" s="100"/>
      <c r="R20" s="100"/>
    </row>
    <row r="21" ht="60.75" customHeight="1">
      <c r="A21" s="100"/>
      <c r="B21" s="107" t="s">
        <v>30</v>
      </c>
      <c r="C21" s="134" t="s">
        <v>173</v>
      </c>
      <c r="D21" s="109" t="s">
        <v>137</v>
      </c>
      <c r="E21" s="110" t="s">
        <v>138</v>
      </c>
      <c r="F21" s="111" t="s">
        <v>139</v>
      </c>
      <c r="G21" s="111" t="s">
        <v>140</v>
      </c>
      <c r="H21" s="112" t="s">
        <v>141</v>
      </c>
      <c r="I21" s="112" t="s">
        <v>142</v>
      </c>
      <c r="J21" s="110" t="s">
        <v>143</v>
      </c>
      <c r="K21" s="110" t="s">
        <v>144</v>
      </c>
      <c r="L21" s="100"/>
      <c r="M21" s="100"/>
      <c r="N21" s="100"/>
      <c r="O21" s="100"/>
      <c r="P21" s="100"/>
      <c r="Q21" s="100"/>
      <c r="R21" s="100"/>
    </row>
    <row r="22" ht="24.75" customHeight="1">
      <c r="A22" s="100"/>
      <c r="B22" s="113" t="s">
        <v>174</v>
      </c>
      <c r="C22" s="114" t="s">
        <v>175</v>
      </c>
      <c r="D22" s="122"/>
      <c r="E22" s="123"/>
      <c r="F22" s="117"/>
      <c r="G22" s="118" t="str">
        <f>F22/Principal!$C$5</f>
        <v>#DIV/0!</v>
      </c>
      <c r="H22" s="113">
        <v>1.0</v>
      </c>
      <c r="I22" s="120">
        <f t="shared" ref="I22:I25" si="7">F22*D22</f>
        <v>0</v>
      </c>
      <c r="J22" s="120" t="str">
        <f t="shared" ref="J22:J25" si="8">G22*D22</f>
        <v>#DIV/0!</v>
      </c>
      <c r="K22" s="116"/>
      <c r="L22" s="100"/>
      <c r="M22" s="100"/>
      <c r="N22" s="100"/>
      <c r="O22" s="100"/>
      <c r="P22" s="100"/>
      <c r="Q22" s="100"/>
      <c r="R22" s="100"/>
    </row>
    <row r="23" ht="24.75" customHeight="1">
      <c r="A23" s="100"/>
      <c r="B23" s="50" t="s">
        <v>176</v>
      </c>
      <c r="C23" s="121" t="s">
        <v>177</v>
      </c>
      <c r="D23" s="122"/>
      <c r="E23" s="123"/>
      <c r="F23" s="117"/>
      <c r="G23" s="118" t="str">
        <f>F23/Principal!$C$5</f>
        <v>#DIV/0!</v>
      </c>
      <c r="H23" s="50">
        <v>1.0</v>
      </c>
      <c r="I23" s="120">
        <f t="shared" si="7"/>
        <v>0</v>
      </c>
      <c r="J23" s="120" t="str">
        <f t="shared" si="8"/>
        <v>#DIV/0!</v>
      </c>
      <c r="K23" s="116"/>
      <c r="L23" s="100"/>
      <c r="M23" s="100"/>
      <c r="N23" s="100"/>
      <c r="O23" s="100"/>
      <c r="P23" s="100"/>
      <c r="Q23" s="100"/>
      <c r="R23" s="100"/>
    </row>
    <row r="24" ht="24.75" customHeight="1">
      <c r="A24" s="100"/>
      <c r="B24" s="50" t="s">
        <v>178</v>
      </c>
      <c r="C24" s="121" t="s">
        <v>179</v>
      </c>
      <c r="D24" s="122"/>
      <c r="E24" s="123"/>
      <c r="F24" s="117"/>
      <c r="G24" s="118" t="str">
        <f>F24/Principal!$C$5</f>
        <v>#DIV/0!</v>
      </c>
      <c r="H24" s="50">
        <v>1.0</v>
      </c>
      <c r="I24" s="120">
        <f t="shared" si="7"/>
        <v>0</v>
      </c>
      <c r="J24" s="120" t="str">
        <f t="shared" si="8"/>
        <v>#DIV/0!</v>
      </c>
      <c r="K24" s="116"/>
      <c r="L24" s="100"/>
      <c r="M24" s="100"/>
      <c r="N24" s="100"/>
      <c r="O24" s="100"/>
      <c r="P24" s="100"/>
      <c r="Q24" s="100"/>
      <c r="R24" s="100"/>
    </row>
    <row r="25" ht="15.75" customHeight="1">
      <c r="A25" s="100"/>
      <c r="B25" s="50" t="s">
        <v>180</v>
      </c>
      <c r="C25" s="135" t="s">
        <v>181</v>
      </c>
      <c r="D25" s="122"/>
      <c r="E25" s="123"/>
      <c r="F25" s="117"/>
      <c r="G25" s="118" t="str">
        <f>F25/Principal!$C$5</f>
        <v>#DIV/0!</v>
      </c>
      <c r="H25" s="50">
        <v>1.0</v>
      </c>
      <c r="I25" s="120">
        <f t="shared" si="7"/>
        <v>0</v>
      </c>
      <c r="J25" s="120" t="str">
        <f t="shared" si="8"/>
        <v>#DIV/0!</v>
      </c>
      <c r="K25" s="116"/>
      <c r="L25" s="100"/>
      <c r="M25" s="100"/>
      <c r="N25" s="100"/>
      <c r="O25" s="100"/>
      <c r="P25" s="100"/>
      <c r="Q25" s="100"/>
      <c r="R25" s="100"/>
    </row>
    <row r="26" ht="39.75" customHeight="1">
      <c r="A26" s="100"/>
      <c r="B26" s="131" t="s">
        <v>30</v>
      </c>
      <c r="C26" s="128" t="s">
        <v>182</v>
      </c>
      <c r="D26" s="47"/>
      <c r="E26" s="47"/>
      <c r="F26" s="47"/>
      <c r="G26" s="47"/>
      <c r="H26" s="43"/>
      <c r="I26" s="132">
        <f t="shared" ref="I26:J26" si="9">SUM(I22:I25)</f>
        <v>0</v>
      </c>
      <c r="J26" s="132" t="str">
        <f t="shared" si="9"/>
        <v>#DIV/0!</v>
      </c>
      <c r="K26" s="132"/>
      <c r="L26" s="100"/>
      <c r="M26" s="100"/>
      <c r="N26" s="100"/>
      <c r="O26" s="100"/>
      <c r="P26" s="100"/>
      <c r="Q26" s="100"/>
      <c r="R26" s="100"/>
    </row>
    <row r="27" ht="60.75" customHeight="1">
      <c r="A27" s="100"/>
      <c r="B27" s="107" t="s">
        <v>32</v>
      </c>
      <c r="C27" s="108" t="s">
        <v>183</v>
      </c>
      <c r="D27" s="109" t="s">
        <v>137</v>
      </c>
      <c r="E27" s="110" t="s">
        <v>138</v>
      </c>
      <c r="F27" s="111" t="s">
        <v>139</v>
      </c>
      <c r="G27" s="111" t="s">
        <v>140</v>
      </c>
      <c r="H27" s="112" t="s">
        <v>141</v>
      </c>
      <c r="I27" s="112" t="s">
        <v>142</v>
      </c>
      <c r="J27" s="110" t="s">
        <v>143</v>
      </c>
      <c r="K27" s="110" t="s">
        <v>144</v>
      </c>
      <c r="L27" s="100"/>
      <c r="M27" s="100"/>
      <c r="N27" s="100"/>
      <c r="O27" s="100"/>
      <c r="P27" s="100"/>
      <c r="Q27" s="100"/>
      <c r="R27" s="100"/>
    </row>
    <row r="28" ht="24.75" customHeight="1">
      <c r="A28" s="100"/>
      <c r="B28" s="113" t="s">
        <v>184</v>
      </c>
      <c r="C28" s="114" t="s">
        <v>185</v>
      </c>
      <c r="D28" s="122"/>
      <c r="E28" s="123"/>
      <c r="F28" s="117"/>
      <c r="G28" s="118" t="str">
        <f>F28/Principal!$C$5</f>
        <v>#DIV/0!</v>
      </c>
      <c r="H28" s="113">
        <v>1.0</v>
      </c>
      <c r="I28" s="120">
        <f t="shared" ref="I28:I34" si="10">F28*D28</f>
        <v>0</v>
      </c>
      <c r="J28" s="120" t="str">
        <f t="shared" ref="J28:J34" si="11">G28*D28</f>
        <v>#DIV/0!</v>
      </c>
      <c r="K28" s="116"/>
      <c r="L28" s="100"/>
      <c r="M28" s="100"/>
      <c r="N28" s="100"/>
      <c r="O28" s="100"/>
      <c r="P28" s="100"/>
      <c r="Q28" s="100"/>
      <c r="R28" s="100"/>
    </row>
    <row r="29" ht="24.75" customHeight="1">
      <c r="A29" s="100"/>
      <c r="B29" s="50" t="s">
        <v>186</v>
      </c>
      <c r="C29" s="121" t="s">
        <v>187</v>
      </c>
      <c r="D29" s="122"/>
      <c r="E29" s="123"/>
      <c r="F29" s="117"/>
      <c r="G29" s="118" t="str">
        <f>F29/Principal!$C$5</f>
        <v>#DIV/0!</v>
      </c>
      <c r="H29" s="50">
        <v>1.0</v>
      </c>
      <c r="I29" s="120">
        <f t="shared" si="10"/>
        <v>0</v>
      </c>
      <c r="J29" s="120" t="str">
        <f t="shared" si="11"/>
        <v>#DIV/0!</v>
      </c>
      <c r="K29" s="116"/>
      <c r="L29" s="100"/>
      <c r="M29" s="100"/>
      <c r="N29" s="100"/>
      <c r="O29" s="100"/>
      <c r="P29" s="100"/>
      <c r="Q29" s="100"/>
      <c r="R29" s="100"/>
    </row>
    <row r="30" ht="24.75" customHeight="1">
      <c r="A30" s="100"/>
      <c r="B30" s="50" t="s">
        <v>188</v>
      </c>
      <c r="C30" s="121" t="s">
        <v>189</v>
      </c>
      <c r="D30" s="122"/>
      <c r="E30" s="123"/>
      <c r="F30" s="117"/>
      <c r="G30" s="118" t="str">
        <f>F30/Principal!$C$5</f>
        <v>#DIV/0!</v>
      </c>
      <c r="H30" s="50">
        <v>1.0</v>
      </c>
      <c r="I30" s="120">
        <f t="shared" si="10"/>
        <v>0</v>
      </c>
      <c r="J30" s="120" t="str">
        <f t="shared" si="11"/>
        <v>#DIV/0!</v>
      </c>
      <c r="K30" s="116"/>
      <c r="L30" s="100"/>
      <c r="M30" s="100"/>
      <c r="N30" s="100"/>
      <c r="O30" s="100"/>
      <c r="P30" s="100"/>
      <c r="Q30" s="100"/>
      <c r="R30" s="100"/>
    </row>
    <row r="31" ht="24.75" customHeight="1">
      <c r="A31" s="100"/>
      <c r="B31" s="50" t="s">
        <v>190</v>
      </c>
      <c r="C31" s="121" t="s">
        <v>191</v>
      </c>
      <c r="D31" s="122"/>
      <c r="E31" s="123"/>
      <c r="F31" s="117"/>
      <c r="G31" s="118" t="str">
        <f>F31/Principal!$C$5</f>
        <v>#DIV/0!</v>
      </c>
      <c r="H31" s="50">
        <v>1.0</v>
      </c>
      <c r="I31" s="120">
        <f t="shared" si="10"/>
        <v>0</v>
      </c>
      <c r="J31" s="120" t="str">
        <f t="shared" si="11"/>
        <v>#DIV/0!</v>
      </c>
      <c r="K31" s="116"/>
      <c r="L31" s="100"/>
      <c r="M31" s="100"/>
      <c r="N31" s="100"/>
      <c r="O31" s="100"/>
      <c r="P31" s="100"/>
      <c r="Q31" s="100"/>
      <c r="R31" s="100"/>
    </row>
    <row r="32" ht="24.75" customHeight="1">
      <c r="A32" s="100"/>
      <c r="B32" s="50" t="s">
        <v>192</v>
      </c>
      <c r="C32" s="121" t="s">
        <v>193</v>
      </c>
      <c r="D32" s="122"/>
      <c r="E32" s="123"/>
      <c r="F32" s="117"/>
      <c r="G32" s="118" t="str">
        <f>F32/Principal!$C$5</f>
        <v>#DIV/0!</v>
      </c>
      <c r="H32" s="130">
        <v>1.0</v>
      </c>
      <c r="I32" s="120">
        <f t="shared" si="10"/>
        <v>0</v>
      </c>
      <c r="J32" s="120" t="str">
        <f t="shared" si="11"/>
        <v>#DIV/0!</v>
      </c>
      <c r="K32" s="116"/>
      <c r="L32" s="100"/>
      <c r="M32" s="100"/>
      <c r="N32" s="100"/>
      <c r="O32" s="100"/>
      <c r="P32" s="100"/>
      <c r="Q32" s="100"/>
      <c r="R32" s="100"/>
    </row>
    <row r="33" ht="15.75" customHeight="1">
      <c r="A33" s="100"/>
      <c r="B33" s="50" t="s">
        <v>194</v>
      </c>
      <c r="C33" s="135" t="s">
        <v>195</v>
      </c>
      <c r="D33" s="122"/>
      <c r="E33" s="123"/>
      <c r="F33" s="117"/>
      <c r="G33" s="118" t="str">
        <f>F33/Principal!$C$5</f>
        <v>#DIV/0!</v>
      </c>
      <c r="H33" s="50">
        <v>1.0</v>
      </c>
      <c r="I33" s="120">
        <f t="shared" si="10"/>
        <v>0</v>
      </c>
      <c r="J33" s="120" t="str">
        <f t="shared" si="11"/>
        <v>#DIV/0!</v>
      </c>
      <c r="K33" s="116"/>
      <c r="L33" s="100"/>
      <c r="M33" s="100"/>
      <c r="N33" s="100"/>
      <c r="O33" s="100"/>
      <c r="P33" s="100"/>
      <c r="Q33" s="100"/>
      <c r="R33" s="100"/>
    </row>
    <row r="34" ht="24.75" customHeight="1">
      <c r="A34" s="100"/>
      <c r="B34" s="86" t="s">
        <v>196</v>
      </c>
      <c r="C34" s="125" t="s">
        <v>156</v>
      </c>
      <c r="D34" s="122"/>
      <c r="E34" s="123"/>
      <c r="F34" s="117"/>
      <c r="G34" s="118" t="str">
        <f>F34/Principal!$C$5</f>
        <v>#DIV/0!</v>
      </c>
      <c r="H34" s="50">
        <v>1.0</v>
      </c>
      <c r="I34" s="120">
        <f t="shared" si="10"/>
        <v>0</v>
      </c>
      <c r="J34" s="120" t="str">
        <f t="shared" si="11"/>
        <v>#DIV/0!</v>
      </c>
      <c r="K34" s="116"/>
      <c r="L34" s="100"/>
      <c r="M34" s="100"/>
      <c r="N34" s="100"/>
      <c r="O34" s="100"/>
      <c r="P34" s="100"/>
      <c r="Q34" s="100"/>
      <c r="R34" s="100"/>
    </row>
    <row r="35" ht="39.75" customHeight="1">
      <c r="A35" s="100"/>
      <c r="B35" s="131" t="s">
        <v>32</v>
      </c>
      <c r="C35" s="128" t="s">
        <v>197</v>
      </c>
      <c r="D35" s="47"/>
      <c r="E35" s="47"/>
      <c r="F35" s="47"/>
      <c r="G35" s="47"/>
      <c r="H35" s="43"/>
      <c r="I35" s="132">
        <f t="shared" ref="I35:J35" si="12">SUM(I28:I34)</f>
        <v>0</v>
      </c>
      <c r="J35" s="132" t="str">
        <f t="shared" si="12"/>
        <v>#DIV/0!</v>
      </c>
      <c r="K35" s="132"/>
      <c r="L35" s="100"/>
      <c r="M35" s="100"/>
      <c r="N35" s="100"/>
      <c r="O35" s="100"/>
      <c r="P35" s="100"/>
      <c r="Q35" s="100"/>
      <c r="R35" s="100"/>
    </row>
    <row r="36" ht="60.75" customHeight="1">
      <c r="A36" s="100"/>
      <c r="B36" s="107" t="s">
        <v>34</v>
      </c>
      <c r="C36" s="108" t="s">
        <v>198</v>
      </c>
      <c r="D36" s="109" t="s">
        <v>137</v>
      </c>
      <c r="E36" s="110" t="s">
        <v>138</v>
      </c>
      <c r="F36" s="111" t="s">
        <v>139</v>
      </c>
      <c r="G36" s="111" t="s">
        <v>140</v>
      </c>
      <c r="H36" s="112" t="s">
        <v>141</v>
      </c>
      <c r="I36" s="112" t="s">
        <v>142</v>
      </c>
      <c r="J36" s="110" t="s">
        <v>143</v>
      </c>
      <c r="K36" s="110" t="s">
        <v>144</v>
      </c>
      <c r="L36" s="100"/>
      <c r="M36" s="100"/>
      <c r="N36" s="100"/>
      <c r="O36" s="100"/>
      <c r="P36" s="100"/>
      <c r="Q36" s="100"/>
      <c r="R36" s="100"/>
    </row>
    <row r="37" ht="24.75" customHeight="1">
      <c r="A37" s="100"/>
      <c r="B37" s="50" t="s">
        <v>199</v>
      </c>
      <c r="C37" s="121" t="s">
        <v>200</v>
      </c>
      <c r="D37" s="122"/>
      <c r="E37" s="123"/>
      <c r="F37" s="117"/>
      <c r="G37" s="118" t="str">
        <f>F37/Principal!$C$5</f>
        <v>#DIV/0!</v>
      </c>
      <c r="H37" s="50">
        <v>1.0</v>
      </c>
      <c r="I37" s="136">
        <f t="shared" ref="I37:I53" si="13">F37*D37</f>
        <v>0</v>
      </c>
      <c r="J37" s="120" t="str">
        <f t="shared" ref="J37:J53" si="14">G37*D37</f>
        <v>#DIV/0!</v>
      </c>
      <c r="K37" s="116"/>
      <c r="L37" s="100"/>
      <c r="M37" s="100"/>
      <c r="N37" s="100"/>
      <c r="O37" s="100"/>
      <c r="P37" s="100"/>
      <c r="Q37" s="100"/>
      <c r="R37" s="100"/>
    </row>
    <row r="38" ht="24.75" customHeight="1">
      <c r="A38" s="100"/>
      <c r="B38" s="50" t="s">
        <v>201</v>
      </c>
      <c r="C38" s="121" t="s">
        <v>202</v>
      </c>
      <c r="D38" s="122"/>
      <c r="E38" s="123"/>
      <c r="F38" s="117"/>
      <c r="G38" s="118" t="str">
        <f>F38/Principal!$C$5</f>
        <v>#DIV/0!</v>
      </c>
      <c r="H38" s="50">
        <v>1.0</v>
      </c>
      <c r="I38" s="136">
        <f t="shared" si="13"/>
        <v>0</v>
      </c>
      <c r="J38" s="120" t="str">
        <f t="shared" si="14"/>
        <v>#DIV/0!</v>
      </c>
      <c r="K38" s="116"/>
      <c r="L38" s="100"/>
      <c r="M38" s="100"/>
      <c r="N38" s="100"/>
      <c r="O38" s="100"/>
      <c r="P38" s="100"/>
      <c r="Q38" s="100"/>
      <c r="R38" s="100"/>
    </row>
    <row r="39" ht="15.75" customHeight="1">
      <c r="A39" s="100"/>
      <c r="B39" s="50" t="s">
        <v>203</v>
      </c>
      <c r="C39" s="135" t="s">
        <v>204</v>
      </c>
      <c r="D39" s="122"/>
      <c r="E39" s="123"/>
      <c r="F39" s="117"/>
      <c r="G39" s="118" t="str">
        <f>F39/Principal!$C$5</f>
        <v>#DIV/0!</v>
      </c>
      <c r="H39" s="50">
        <v>1.0</v>
      </c>
      <c r="I39" s="136">
        <f t="shared" si="13"/>
        <v>0</v>
      </c>
      <c r="J39" s="120" t="str">
        <f t="shared" si="14"/>
        <v>#DIV/0!</v>
      </c>
      <c r="K39" s="116"/>
      <c r="L39" s="100"/>
      <c r="M39" s="100"/>
      <c r="N39" s="100"/>
      <c r="O39" s="100"/>
      <c r="P39" s="100"/>
      <c r="Q39" s="100"/>
      <c r="R39" s="100"/>
    </row>
    <row r="40" ht="15.75" customHeight="1">
      <c r="A40" s="100"/>
      <c r="B40" s="50" t="s">
        <v>205</v>
      </c>
      <c r="C40" s="135" t="s">
        <v>206</v>
      </c>
      <c r="D40" s="122"/>
      <c r="E40" s="123"/>
      <c r="F40" s="117"/>
      <c r="G40" s="118" t="str">
        <f>F40/Principal!$C$5</f>
        <v>#DIV/0!</v>
      </c>
      <c r="H40" s="50">
        <v>1.0</v>
      </c>
      <c r="I40" s="136">
        <f t="shared" si="13"/>
        <v>0</v>
      </c>
      <c r="J40" s="120" t="str">
        <f t="shared" si="14"/>
        <v>#DIV/0!</v>
      </c>
      <c r="K40" s="116"/>
      <c r="L40" s="100"/>
      <c r="M40" s="100"/>
      <c r="N40" s="100"/>
      <c r="O40" s="100"/>
      <c r="P40" s="100"/>
      <c r="Q40" s="100"/>
      <c r="R40" s="100"/>
    </row>
    <row r="41" ht="24.75" customHeight="1">
      <c r="A41" s="100"/>
      <c r="B41" s="50" t="s">
        <v>207</v>
      </c>
      <c r="C41" s="121" t="s">
        <v>208</v>
      </c>
      <c r="D41" s="122"/>
      <c r="E41" s="123"/>
      <c r="F41" s="117"/>
      <c r="G41" s="118" t="str">
        <f>F41/Principal!$C$5</f>
        <v>#DIV/0!</v>
      </c>
      <c r="H41" s="50">
        <v>1.0</v>
      </c>
      <c r="I41" s="136">
        <f t="shared" si="13"/>
        <v>0</v>
      </c>
      <c r="J41" s="120" t="str">
        <f t="shared" si="14"/>
        <v>#DIV/0!</v>
      </c>
      <c r="K41" s="116"/>
      <c r="L41" s="100"/>
      <c r="M41" s="100"/>
      <c r="N41" s="100"/>
      <c r="O41" s="100"/>
      <c r="P41" s="100"/>
      <c r="Q41" s="100"/>
      <c r="R41" s="100"/>
    </row>
    <row r="42" ht="24.75" customHeight="1">
      <c r="A42" s="100"/>
      <c r="B42" s="50" t="s">
        <v>209</v>
      </c>
      <c r="C42" s="121" t="s">
        <v>210</v>
      </c>
      <c r="D42" s="122"/>
      <c r="E42" s="123"/>
      <c r="F42" s="117"/>
      <c r="G42" s="118" t="str">
        <f>F42/Principal!$C$5</f>
        <v>#DIV/0!</v>
      </c>
      <c r="H42" s="50">
        <v>1.0</v>
      </c>
      <c r="I42" s="136">
        <f t="shared" si="13"/>
        <v>0</v>
      </c>
      <c r="J42" s="120" t="str">
        <f t="shared" si="14"/>
        <v>#DIV/0!</v>
      </c>
      <c r="K42" s="116"/>
      <c r="L42" s="100"/>
      <c r="M42" s="100"/>
      <c r="N42" s="100"/>
      <c r="O42" s="100"/>
      <c r="P42" s="100"/>
      <c r="Q42" s="100"/>
      <c r="R42" s="100"/>
    </row>
    <row r="43" ht="24.75" customHeight="1">
      <c r="A43" s="100"/>
      <c r="B43" s="50" t="s">
        <v>211</v>
      </c>
      <c r="C43" s="121" t="s">
        <v>212</v>
      </c>
      <c r="D43" s="122"/>
      <c r="E43" s="123"/>
      <c r="F43" s="117"/>
      <c r="G43" s="118" t="str">
        <f>F43/Principal!$C$5</f>
        <v>#DIV/0!</v>
      </c>
      <c r="H43" s="50">
        <v>1.0</v>
      </c>
      <c r="I43" s="136">
        <f t="shared" si="13"/>
        <v>0</v>
      </c>
      <c r="J43" s="120" t="str">
        <f t="shared" si="14"/>
        <v>#DIV/0!</v>
      </c>
      <c r="K43" s="116"/>
      <c r="L43" s="100"/>
      <c r="M43" s="100"/>
      <c r="N43" s="100"/>
      <c r="O43" s="100"/>
      <c r="P43" s="100"/>
      <c r="Q43" s="100"/>
      <c r="R43" s="100"/>
    </row>
    <row r="44" ht="24.75" customHeight="1">
      <c r="A44" s="100"/>
      <c r="B44" s="50" t="s">
        <v>213</v>
      </c>
      <c r="C44" s="121" t="s">
        <v>214</v>
      </c>
      <c r="D44" s="122"/>
      <c r="E44" s="123"/>
      <c r="F44" s="117"/>
      <c r="G44" s="118" t="str">
        <f>F44/Principal!$C$5</f>
        <v>#DIV/0!</v>
      </c>
      <c r="H44" s="50">
        <v>1.0</v>
      </c>
      <c r="I44" s="136">
        <f t="shared" si="13"/>
        <v>0</v>
      </c>
      <c r="J44" s="120" t="str">
        <f t="shared" si="14"/>
        <v>#DIV/0!</v>
      </c>
      <c r="K44" s="116"/>
      <c r="L44" s="100"/>
      <c r="M44" s="100"/>
      <c r="N44" s="100"/>
      <c r="O44" s="100"/>
      <c r="P44" s="100"/>
      <c r="Q44" s="100"/>
      <c r="R44" s="100"/>
    </row>
    <row r="45" ht="24.75" customHeight="1">
      <c r="A45" s="100"/>
      <c r="B45" s="50" t="s">
        <v>215</v>
      </c>
      <c r="C45" s="121" t="s">
        <v>216</v>
      </c>
      <c r="D45" s="122"/>
      <c r="E45" s="123"/>
      <c r="F45" s="117"/>
      <c r="G45" s="118" t="str">
        <f>F45/Principal!$C$5</f>
        <v>#DIV/0!</v>
      </c>
      <c r="H45" s="50">
        <v>1.0</v>
      </c>
      <c r="I45" s="136">
        <f t="shared" si="13"/>
        <v>0</v>
      </c>
      <c r="J45" s="120" t="str">
        <f t="shared" si="14"/>
        <v>#DIV/0!</v>
      </c>
      <c r="K45" s="116"/>
      <c r="L45" s="100"/>
      <c r="M45" s="100"/>
      <c r="N45" s="100"/>
      <c r="O45" s="100"/>
      <c r="P45" s="100"/>
      <c r="Q45" s="100"/>
      <c r="R45" s="100"/>
    </row>
    <row r="46" ht="24.75" customHeight="1">
      <c r="A46" s="100"/>
      <c r="B46" s="50" t="s">
        <v>217</v>
      </c>
      <c r="C46" s="121" t="s">
        <v>218</v>
      </c>
      <c r="D46" s="122"/>
      <c r="E46" s="123"/>
      <c r="F46" s="117"/>
      <c r="G46" s="118" t="str">
        <f>F46/Principal!$C$5</f>
        <v>#DIV/0!</v>
      </c>
      <c r="H46" s="50">
        <v>1.0</v>
      </c>
      <c r="I46" s="136">
        <f t="shared" si="13"/>
        <v>0</v>
      </c>
      <c r="J46" s="120" t="str">
        <f t="shared" si="14"/>
        <v>#DIV/0!</v>
      </c>
      <c r="K46" s="116"/>
      <c r="L46" s="100"/>
      <c r="M46" s="100"/>
      <c r="N46" s="100"/>
      <c r="O46" s="100"/>
      <c r="P46" s="100"/>
      <c r="Q46" s="100"/>
      <c r="R46" s="100"/>
    </row>
    <row r="47" ht="24.75" customHeight="1">
      <c r="A47" s="100"/>
      <c r="B47" s="50" t="s">
        <v>219</v>
      </c>
      <c r="C47" s="121" t="s">
        <v>220</v>
      </c>
      <c r="D47" s="122"/>
      <c r="E47" s="123"/>
      <c r="F47" s="117"/>
      <c r="G47" s="118" t="str">
        <f>F47/Principal!$C$5</f>
        <v>#DIV/0!</v>
      </c>
      <c r="H47" s="50">
        <v>1.0</v>
      </c>
      <c r="I47" s="136">
        <f t="shared" si="13"/>
        <v>0</v>
      </c>
      <c r="J47" s="120" t="str">
        <f t="shared" si="14"/>
        <v>#DIV/0!</v>
      </c>
      <c r="K47" s="116"/>
      <c r="L47" s="100"/>
      <c r="M47" s="100"/>
      <c r="N47" s="100"/>
      <c r="O47" s="100"/>
      <c r="P47" s="100"/>
      <c r="Q47" s="100"/>
      <c r="R47" s="100"/>
    </row>
    <row r="48" ht="24.75" customHeight="1">
      <c r="A48" s="100"/>
      <c r="B48" s="50" t="s">
        <v>221</v>
      </c>
      <c r="C48" s="121" t="s">
        <v>222</v>
      </c>
      <c r="D48" s="122"/>
      <c r="E48" s="123"/>
      <c r="F48" s="117"/>
      <c r="G48" s="118" t="str">
        <f>F48/Principal!$C$5</f>
        <v>#DIV/0!</v>
      </c>
      <c r="H48" s="50">
        <v>1.0</v>
      </c>
      <c r="I48" s="136">
        <f t="shared" si="13"/>
        <v>0</v>
      </c>
      <c r="J48" s="120" t="str">
        <f t="shared" si="14"/>
        <v>#DIV/0!</v>
      </c>
      <c r="K48" s="116"/>
      <c r="L48" s="100"/>
      <c r="M48" s="100"/>
      <c r="N48" s="100"/>
      <c r="O48" s="100"/>
      <c r="P48" s="100"/>
      <c r="Q48" s="100"/>
      <c r="R48" s="100"/>
    </row>
    <row r="49" ht="24.75" customHeight="1">
      <c r="A49" s="100"/>
      <c r="B49" s="50" t="s">
        <v>223</v>
      </c>
      <c r="C49" s="121" t="s">
        <v>224</v>
      </c>
      <c r="D49" s="122"/>
      <c r="E49" s="123"/>
      <c r="F49" s="117"/>
      <c r="G49" s="118" t="str">
        <f>F49/Principal!$C$5</f>
        <v>#DIV/0!</v>
      </c>
      <c r="H49" s="50">
        <v>1.0</v>
      </c>
      <c r="I49" s="136">
        <f t="shared" si="13"/>
        <v>0</v>
      </c>
      <c r="J49" s="120" t="str">
        <f t="shared" si="14"/>
        <v>#DIV/0!</v>
      </c>
      <c r="K49" s="116"/>
      <c r="L49" s="100"/>
      <c r="M49" s="100"/>
      <c r="N49" s="100"/>
      <c r="O49" s="100"/>
      <c r="P49" s="100"/>
      <c r="Q49" s="100"/>
      <c r="R49" s="100"/>
    </row>
    <row r="50" ht="24.75" customHeight="1">
      <c r="A50" s="100"/>
      <c r="B50" s="50" t="s">
        <v>225</v>
      </c>
      <c r="C50" s="121" t="s">
        <v>226</v>
      </c>
      <c r="D50" s="122"/>
      <c r="E50" s="123"/>
      <c r="F50" s="117"/>
      <c r="G50" s="118" t="str">
        <f>F50/Principal!$C$5</f>
        <v>#DIV/0!</v>
      </c>
      <c r="H50" s="50">
        <v>1.0</v>
      </c>
      <c r="I50" s="136">
        <f t="shared" si="13"/>
        <v>0</v>
      </c>
      <c r="J50" s="120" t="str">
        <f t="shared" si="14"/>
        <v>#DIV/0!</v>
      </c>
      <c r="K50" s="116"/>
      <c r="L50" s="100"/>
      <c r="M50" s="100"/>
      <c r="N50" s="100"/>
      <c r="O50" s="100"/>
      <c r="P50" s="100"/>
      <c r="Q50" s="100"/>
      <c r="R50" s="100"/>
    </row>
    <row r="51" ht="24.75" customHeight="1">
      <c r="A51" s="100"/>
      <c r="B51" s="50" t="s">
        <v>227</v>
      </c>
      <c r="C51" s="121" t="s">
        <v>228</v>
      </c>
      <c r="D51" s="122"/>
      <c r="E51" s="123"/>
      <c r="F51" s="117"/>
      <c r="G51" s="118" t="str">
        <f>F51/Principal!$C$5</f>
        <v>#DIV/0!</v>
      </c>
      <c r="H51" s="50">
        <v>1.0</v>
      </c>
      <c r="I51" s="136">
        <f t="shared" si="13"/>
        <v>0</v>
      </c>
      <c r="J51" s="120" t="str">
        <f t="shared" si="14"/>
        <v>#DIV/0!</v>
      </c>
      <c r="K51" s="116"/>
      <c r="L51" s="100"/>
      <c r="M51" s="100"/>
      <c r="N51" s="100"/>
      <c r="O51" s="100"/>
      <c r="P51" s="100"/>
      <c r="Q51" s="100"/>
      <c r="R51" s="100"/>
    </row>
    <row r="52" ht="24.75" customHeight="1">
      <c r="A52" s="100"/>
      <c r="B52" s="50" t="s">
        <v>229</v>
      </c>
      <c r="C52" s="121" t="s">
        <v>230</v>
      </c>
      <c r="D52" s="122"/>
      <c r="E52" s="123"/>
      <c r="F52" s="117"/>
      <c r="G52" s="118" t="str">
        <f>F52/Principal!$C$5</f>
        <v>#DIV/0!</v>
      </c>
      <c r="H52" s="130">
        <v>1.0</v>
      </c>
      <c r="I52" s="136">
        <f t="shared" si="13"/>
        <v>0</v>
      </c>
      <c r="J52" s="120" t="str">
        <f t="shared" si="14"/>
        <v>#DIV/0!</v>
      </c>
      <c r="K52" s="116"/>
      <c r="L52" s="100"/>
      <c r="M52" s="100"/>
      <c r="N52" s="100"/>
      <c r="O52" s="100"/>
      <c r="P52" s="100"/>
      <c r="Q52" s="100"/>
      <c r="R52" s="100"/>
    </row>
    <row r="53" ht="24.75" customHeight="1">
      <c r="A53" s="100"/>
      <c r="B53" s="86" t="s">
        <v>231</v>
      </c>
      <c r="C53" s="125" t="s">
        <v>156</v>
      </c>
      <c r="D53" s="122"/>
      <c r="E53" s="123"/>
      <c r="F53" s="117"/>
      <c r="G53" s="118" t="str">
        <f>F53/Principal!$C$5</f>
        <v>#DIV/0!</v>
      </c>
      <c r="H53" s="130">
        <v>1.0</v>
      </c>
      <c r="I53" s="136">
        <f t="shared" si="13"/>
        <v>0</v>
      </c>
      <c r="J53" s="120" t="str">
        <f t="shared" si="14"/>
        <v>#DIV/0!</v>
      </c>
      <c r="K53" s="116"/>
      <c r="L53" s="100"/>
      <c r="M53" s="100"/>
      <c r="N53" s="100"/>
      <c r="O53" s="100"/>
      <c r="P53" s="100"/>
      <c r="Q53" s="100"/>
      <c r="R53" s="100"/>
    </row>
    <row r="54" ht="39.75" customHeight="1">
      <c r="A54" s="100"/>
      <c r="B54" s="131" t="s">
        <v>34</v>
      </c>
      <c r="C54" s="128" t="s">
        <v>232</v>
      </c>
      <c r="D54" s="47"/>
      <c r="E54" s="47"/>
      <c r="F54" s="47"/>
      <c r="G54" s="47"/>
      <c r="H54" s="43"/>
      <c r="I54" s="132">
        <f t="shared" ref="I54:J54" si="15">SUM(I37:I53)</f>
        <v>0</v>
      </c>
      <c r="J54" s="132" t="str">
        <f t="shared" si="15"/>
        <v>#DIV/0!</v>
      </c>
      <c r="K54" s="132"/>
      <c r="L54" s="100"/>
      <c r="M54" s="100"/>
      <c r="N54" s="100"/>
      <c r="O54" s="100"/>
      <c r="P54" s="100"/>
      <c r="Q54" s="100"/>
      <c r="R54" s="100"/>
    </row>
    <row r="55" ht="60.75" customHeight="1">
      <c r="A55" s="100"/>
      <c r="B55" s="107" t="s">
        <v>36</v>
      </c>
      <c r="C55" s="108" t="s">
        <v>233</v>
      </c>
      <c r="D55" s="109" t="s">
        <v>137</v>
      </c>
      <c r="E55" s="110" t="s">
        <v>138</v>
      </c>
      <c r="F55" s="111" t="s">
        <v>139</v>
      </c>
      <c r="G55" s="111" t="s">
        <v>140</v>
      </c>
      <c r="H55" s="112" t="s">
        <v>141</v>
      </c>
      <c r="I55" s="112" t="s">
        <v>142</v>
      </c>
      <c r="J55" s="110" t="s">
        <v>143</v>
      </c>
      <c r="K55" s="110" t="s">
        <v>144</v>
      </c>
      <c r="L55" s="100"/>
      <c r="M55" s="100"/>
      <c r="N55" s="100"/>
      <c r="O55" s="100"/>
      <c r="P55" s="100"/>
      <c r="Q55" s="100"/>
      <c r="R55" s="100"/>
    </row>
    <row r="56" ht="24.75" customHeight="1">
      <c r="A56" s="100"/>
      <c r="B56" s="113" t="s">
        <v>234</v>
      </c>
      <c r="C56" s="114" t="s">
        <v>235</v>
      </c>
      <c r="D56" s="122"/>
      <c r="E56" s="123"/>
      <c r="F56" s="117"/>
      <c r="G56" s="118" t="str">
        <f>F56/Principal!$C$5</f>
        <v>#DIV/0!</v>
      </c>
      <c r="H56" s="113">
        <v>1.0</v>
      </c>
      <c r="I56" s="120">
        <f t="shared" ref="I56:I61" si="16">F56*D56</f>
        <v>0</v>
      </c>
      <c r="J56" s="120" t="str">
        <f t="shared" ref="J56:J61" si="17">G56*D56</f>
        <v>#DIV/0!</v>
      </c>
      <c r="K56" s="116"/>
      <c r="L56" s="100"/>
      <c r="M56" s="100"/>
      <c r="N56" s="100"/>
      <c r="O56" s="100"/>
      <c r="P56" s="100"/>
      <c r="Q56" s="100"/>
      <c r="R56" s="100"/>
    </row>
    <row r="57" ht="24.75" customHeight="1">
      <c r="A57" s="100"/>
      <c r="B57" s="113" t="s">
        <v>236</v>
      </c>
      <c r="C57" s="121" t="s">
        <v>66</v>
      </c>
      <c r="D57" s="122"/>
      <c r="E57" s="123"/>
      <c r="F57" s="117"/>
      <c r="G57" s="118" t="str">
        <f>F57/Principal!$C$5</f>
        <v>#DIV/0!</v>
      </c>
      <c r="H57" s="130">
        <v>1.0</v>
      </c>
      <c r="I57" s="120">
        <f t="shared" si="16"/>
        <v>0</v>
      </c>
      <c r="J57" s="120" t="str">
        <f t="shared" si="17"/>
        <v>#DIV/0!</v>
      </c>
      <c r="K57" s="116"/>
      <c r="L57" s="100"/>
      <c r="M57" s="100"/>
      <c r="N57" s="100"/>
      <c r="O57" s="100"/>
      <c r="P57" s="100"/>
      <c r="Q57" s="100"/>
      <c r="R57" s="100"/>
    </row>
    <row r="58" ht="24.75" customHeight="1">
      <c r="A58" s="100"/>
      <c r="B58" s="50" t="s">
        <v>237</v>
      </c>
      <c r="C58" s="121" t="s">
        <v>238</v>
      </c>
      <c r="D58" s="122"/>
      <c r="E58" s="123"/>
      <c r="F58" s="117"/>
      <c r="G58" s="118" t="str">
        <f>F58/Principal!$C$5</f>
        <v>#DIV/0!</v>
      </c>
      <c r="H58" s="50">
        <v>1.0</v>
      </c>
      <c r="I58" s="120">
        <f t="shared" si="16"/>
        <v>0</v>
      </c>
      <c r="J58" s="120" t="str">
        <f t="shared" si="17"/>
        <v>#DIV/0!</v>
      </c>
      <c r="K58" s="116"/>
      <c r="L58" s="100"/>
      <c r="M58" s="100"/>
      <c r="N58" s="100"/>
      <c r="O58" s="100"/>
      <c r="P58" s="100"/>
      <c r="Q58" s="100"/>
      <c r="R58" s="100"/>
    </row>
    <row r="59" ht="24.75" customHeight="1">
      <c r="A59" s="100"/>
      <c r="B59" s="50" t="s">
        <v>239</v>
      </c>
      <c r="C59" s="121" t="s">
        <v>240</v>
      </c>
      <c r="D59" s="122"/>
      <c r="E59" s="123"/>
      <c r="F59" s="117"/>
      <c r="G59" s="118" t="str">
        <f>F59/Principal!$C$5</f>
        <v>#DIV/0!</v>
      </c>
      <c r="H59" s="50">
        <v>1.0</v>
      </c>
      <c r="I59" s="120">
        <f t="shared" si="16"/>
        <v>0</v>
      </c>
      <c r="J59" s="120" t="str">
        <f t="shared" si="17"/>
        <v>#DIV/0!</v>
      </c>
      <c r="K59" s="116"/>
      <c r="L59" s="100"/>
      <c r="M59" s="100"/>
      <c r="N59" s="100"/>
      <c r="O59" s="100"/>
      <c r="P59" s="100"/>
      <c r="Q59" s="100"/>
      <c r="R59" s="100"/>
    </row>
    <row r="60" ht="24.75" customHeight="1">
      <c r="A60" s="100"/>
      <c r="B60" s="86" t="s">
        <v>241</v>
      </c>
      <c r="C60" s="137" t="s">
        <v>242</v>
      </c>
      <c r="D60" s="138"/>
      <c r="E60" s="139"/>
      <c r="F60" s="117"/>
      <c r="G60" s="118" t="str">
        <f>F60/Principal!$C$5</f>
        <v>#DIV/0!</v>
      </c>
      <c r="H60" s="86">
        <v>1.0</v>
      </c>
      <c r="I60" s="120">
        <f t="shared" si="16"/>
        <v>0</v>
      </c>
      <c r="J60" s="120" t="str">
        <f t="shared" si="17"/>
        <v>#DIV/0!</v>
      </c>
      <c r="K60" s="140"/>
      <c r="L60" s="100"/>
      <c r="M60" s="100"/>
      <c r="N60" s="100"/>
      <c r="O60" s="100"/>
      <c r="P60" s="100"/>
      <c r="Q60" s="100"/>
      <c r="R60" s="100"/>
    </row>
    <row r="61" ht="24.75" customHeight="1">
      <c r="A61" s="100"/>
      <c r="B61" s="50" t="s">
        <v>243</v>
      </c>
      <c r="C61" s="125" t="s">
        <v>156</v>
      </c>
      <c r="D61" s="122"/>
      <c r="E61" s="123"/>
      <c r="F61" s="117"/>
      <c r="G61" s="118" t="str">
        <f>F61/Principal!$C$5</f>
        <v>#DIV/0!</v>
      </c>
      <c r="H61" s="50">
        <v>1.0</v>
      </c>
      <c r="I61" s="120">
        <f t="shared" si="16"/>
        <v>0</v>
      </c>
      <c r="J61" s="120" t="str">
        <f t="shared" si="17"/>
        <v>#DIV/0!</v>
      </c>
      <c r="K61" s="123"/>
      <c r="L61" s="100"/>
      <c r="M61" s="100"/>
      <c r="N61" s="100"/>
      <c r="O61" s="100"/>
      <c r="P61" s="100"/>
      <c r="Q61" s="100"/>
      <c r="R61" s="100"/>
    </row>
    <row r="62" ht="39.75" customHeight="1">
      <c r="A62" s="100"/>
      <c r="B62" s="141" t="s">
        <v>36</v>
      </c>
      <c r="C62" s="128" t="s">
        <v>244</v>
      </c>
      <c r="D62" s="47"/>
      <c r="E62" s="47"/>
      <c r="F62" s="47"/>
      <c r="G62" s="47"/>
      <c r="H62" s="43"/>
      <c r="I62" s="142">
        <f t="shared" ref="I62:J62" si="18">SUM(I56:I61)</f>
        <v>0</v>
      </c>
      <c r="J62" s="129" t="str">
        <f t="shared" si="18"/>
        <v>#DIV/0!</v>
      </c>
      <c r="K62" s="142"/>
      <c r="L62" s="100"/>
      <c r="M62" s="100"/>
      <c r="N62" s="100"/>
      <c r="O62" s="100"/>
      <c r="P62" s="100"/>
      <c r="Q62" s="100"/>
      <c r="R62" s="100"/>
    </row>
    <row r="63" ht="24.75" customHeight="1">
      <c r="A63" s="100"/>
      <c r="B63" s="106"/>
      <c r="C63" s="104"/>
      <c r="D63" s="9"/>
      <c r="E63" s="9"/>
      <c r="F63" s="105"/>
      <c r="G63" s="9"/>
      <c r="H63" s="9"/>
      <c r="I63" s="9"/>
      <c r="J63" s="9"/>
      <c r="K63" s="9"/>
      <c r="L63" s="100"/>
      <c r="M63" s="100"/>
      <c r="N63" s="100"/>
      <c r="O63" s="100"/>
      <c r="P63" s="100"/>
      <c r="Q63" s="100"/>
      <c r="R63" s="100"/>
    </row>
    <row r="64" ht="24.75" customHeight="1">
      <c r="A64" s="100"/>
      <c r="B64" s="106"/>
      <c r="C64" s="104"/>
      <c r="D64" s="9"/>
      <c r="E64" s="9"/>
      <c r="F64" s="105"/>
      <c r="G64" s="9"/>
      <c r="H64" s="9"/>
      <c r="I64" s="9"/>
      <c r="J64" s="9"/>
      <c r="K64" s="9"/>
      <c r="L64" s="100"/>
      <c r="M64" s="100"/>
      <c r="N64" s="100"/>
      <c r="O64" s="100"/>
      <c r="P64" s="100"/>
      <c r="Q64" s="100"/>
      <c r="R64" s="100"/>
    </row>
    <row r="65" ht="24.75" customHeight="1">
      <c r="A65" s="100"/>
      <c r="B65" s="101"/>
      <c r="C65" s="102"/>
      <c r="D65" s="100"/>
      <c r="E65" s="100"/>
      <c r="F65" s="103"/>
      <c r="G65" s="100"/>
      <c r="H65" s="100"/>
      <c r="I65" s="100"/>
      <c r="J65" s="100"/>
      <c r="K65" s="100"/>
      <c r="L65" s="100"/>
      <c r="M65" s="100"/>
      <c r="N65" s="100"/>
      <c r="O65" s="100"/>
      <c r="P65" s="100"/>
      <c r="Q65" s="100"/>
      <c r="R65" s="100"/>
    </row>
    <row r="66" ht="24.75" customHeight="1">
      <c r="A66" s="100"/>
      <c r="B66" s="101"/>
      <c r="C66" s="102"/>
      <c r="D66" s="100"/>
      <c r="E66" s="100"/>
      <c r="F66" s="103"/>
      <c r="G66" s="100"/>
      <c r="H66" s="100"/>
      <c r="I66" s="100"/>
      <c r="J66" s="100"/>
      <c r="K66" s="100"/>
      <c r="L66" s="100"/>
      <c r="M66" s="100"/>
      <c r="N66" s="100"/>
      <c r="O66" s="100"/>
      <c r="P66" s="100"/>
      <c r="Q66" s="100"/>
      <c r="R66" s="100"/>
    </row>
    <row r="67" ht="24.75" customHeight="1">
      <c r="A67" s="100"/>
      <c r="B67" s="101"/>
      <c r="C67" s="102"/>
      <c r="D67" s="100"/>
      <c r="E67" s="100"/>
      <c r="F67" s="103"/>
      <c r="G67" s="100"/>
      <c r="H67" s="100"/>
      <c r="I67" s="100"/>
      <c r="J67" s="100"/>
      <c r="K67" s="100"/>
      <c r="L67" s="100"/>
      <c r="M67" s="100"/>
      <c r="N67" s="100"/>
      <c r="O67" s="100"/>
      <c r="P67" s="100"/>
      <c r="Q67" s="100"/>
      <c r="R67" s="100"/>
    </row>
    <row r="68" ht="24.75" customHeight="1">
      <c r="A68" s="100"/>
      <c r="B68" s="101"/>
      <c r="C68" s="102"/>
      <c r="D68" s="100"/>
      <c r="E68" s="100"/>
      <c r="F68" s="103"/>
      <c r="G68" s="100"/>
      <c r="H68" s="100"/>
      <c r="I68" s="100"/>
      <c r="J68" s="100"/>
      <c r="K68" s="100"/>
      <c r="L68" s="100"/>
      <c r="M68" s="100"/>
      <c r="N68" s="100"/>
      <c r="O68" s="100"/>
      <c r="P68" s="100"/>
      <c r="Q68" s="100"/>
      <c r="R68" s="100"/>
    </row>
    <row r="69" ht="24.75" customHeight="1">
      <c r="A69" s="100"/>
      <c r="B69" s="101"/>
      <c r="C69" s="102"/>
      <c r="D69" s="100"/>
      <c r="E69" s="100"/>
      <c r="F69" s="103"/>
      <c r="G69" s="100"/>
      <c r="H69" s="100"/>
      <c r="I69" s="100"/>
      <c r="J69" s="100"/>
      <c r="K69" s="100"/>
      <c r="L69" s="100"/>
      <c r="M69" s="100"/>
      <c r="N69" s="100"/>
      <c r="O69" s="100"/>
      <c r="P69" s="100"/>
      <c r="Q69" s="100"/>
      <c r="R69" s="100"/>
    </row>
    <row r="70" ht="24.75" customHeight="1">
      <c r="A70" s="100"/>
      <c r="B70" s="101"/>
      <c r="C70" s="102"/>
      <c r="D70" s="100"/>
      <c r="E70" s="100"/>
      <c r="F70" s="103"/>
      <c r="G70" s="100"/>
      <c r="H70" s="100"/>
      <c r="I70" s="100"/>
      <c r="J70" s="100"/>
      <c r="K70" s="100"/>
      <c r="L70" s="100"/>
      <c r="M70" s="100"/>
      <c r="N70" s="100"/>
      <c r="O70" s="100"/>
      <c r="P70" s="100"/>
      <c r="Q70" s="100"/>
      <c r="R70" s="100"/>
    </row>
    <row r="71" ht="24.75" customHeight="1">
      <c r="A71" s="100"/>
      <c r="B71" s="101"/>
      <c r="C71" s="102"/>
      <c r="D71" s="100"/>
      <c r="E71" s="100"/>
      <c r="F71" s="103"/>
      <c r="G71" s="100"/>
      <c r="H71" s="100"/>
      <c r="I71" s="100"/>
      <c r="J71" s="100"/>
      <c r="K71" s="100"/>
      <c r="L71" s="100"/>
      <c r="M71" s="100"/>
      <c r="N71" s="100"/>
      <c r="O71" s="100"/>
      <c r="P71" s="100"/>
      <c r="Q71" s="100"/>
      <c r="R71" s="100"/>
    </row>
    <row r="72" ht="24.75" customHeight="1">
      <c r="A72" s="100"/>
      <c r="B72" s="101"/>
      <c r="C72" s="102"/>
      <c r="D72" s="100"/>
      <c r="E72" s="100"/>
      <c r="F72" s="103"/>
      <c r="G72" s="100"/>
      <c r="H72" s="100"/>
      <c r="I72" s="100"/>
      <c r="J72" s="100"/>
      <c r="K72" s="100"/>
      <c r="L72" s="100"/>
      <c r="M72" s="100"/>
      <c r="N72" s="100"/>
      <c r="O72" s="100"/>
      <c r="P72" s="100"/>
      <c r="Q72" s="100"/>
      <c r="R72" s="100"/>
    </row>
    <row r="73" ht="24.75" customHeight="1">
      <c r="A73" s="100"/>
      <c r="B73" s="101"/>
      <c r="C73" s="102"/>
      <c r="D73" s="100"/>
      <c r="E73" s="100"/>
      <c r="F73" s="103"/>
      <c r="G73" s="100"/>
      <c r="H73" s="100"/>
      <c r="I73" s="100"/>
      <c r="J73" s="100"/>
      <c r="K73" s="100"/>
      <c r="L73" s="100"/>
      <c r="M73" s="100"/>
      <c r="N73" s="100"/>
      <c r="O73" s="100"/>
      <c r="P73" s="100"/>
      <c r="Q73" s="100"/>
      <c r="R73" s="100"/>
    </row>
    <row r="74" ht="24.75" customHeight="1">
      <c r="A74" s="100"/>
      <c r="B74" s="101"/>
      <c r="C74" s="102"/>
      <c r="D74" s="100"/>
      <c r="E74" s="100"/>
      <c r="F74" s="103"/>
      <c r="G74" s="100"/>
      <c r="H74" s="100"/>
      <c r="I74" s="100"/>
      <c r="J74" s="100"/>
      <c r="K74" s="100"/>
      <c r="L74" s="100"/>
      <c r="M74" s="100"/>
      <c r="N74" s="100"/>
      <c r="O74" s="100"/>
      <c r="P74" s="100"/>
      <c r="Q74" s="100"/>
      <c r="R74" s="100"/>
    </row>
    <row r="75" ht="24.75" customHeight="1">
      <c r="A75" s="100"/>
      <c r="B75" s="101"/>
      <c r="C75" s="102"/>
      <c r="D75" s="100"/>
      <c r="E75" s="100"/>
      <c r="F75" s="103"/>
      <c r="G75" s="100"/>
      <c r="H75" s="100"/>
      <c r="I75" s="100"/>
      <c r="J75" s="100"/>
      <c r="K75" s="100"/>
      <c r="L75" s="100"/>
      <c r="M75" s="100"/>
      <c r="N75" s="100"/>
      <c r="O75" s="100"/>
      <c r="P75" s="100"/>
      <c r="Q75" s="100"/>
      <c r="R75" s="100"/>
    </row>
    <row r="76" ht="24.75" customHeight="1">
      <c r="A76" s="100"/>
      <c r="B76" s="101"/>
      <c r="C76" s="102"/>
      <c r="D76" s="100"/>
      <c r="E76" s="100"/>
      <c r="F76" s="103"/>
      <c r="G76" s="100"/>
      <c r="H76" s="100"/>
      <c r="I76" s="100"/>
      <c r="J76" s="100"/>
      <c r="K76" s="100"/>
      <c r="L76" s="100"/>
      <c r="M76" s="100"/>
      <c r="N76" s="100"/>
      <c r="O76" s="100"/>
      <c r="P76" s="100"/>
      <c r="Q76" s="100"/>
      <c r="R76" s="100"/>
    </row>
    <row r="77" ht="24.75" customHeight="1">
      <c r="A77" s="100"/>
      <c r="B77" s="101"/>
      <c r="C77" s="102"/>
      <c r="D77" s="100"/>
      <c r="E77" s="100"/>
      <c r="F77" s="103"/>
      <c r="G77" s="100"/>
      <c r="H77" s="100"/>
      <c r="I77" s="100"/>
      <c r="J77" s="100"/>
      <c r="K77" s="100"/>
      <c r="L77" s="100"/>
      <c r="M77" s="100"/>
      <c r="N77" s="100"/>
      <c r="O77" s="100"/>
      <c r="P77" s="100"/>
      <c r="Q77" s="100"/>
      <c r="R77" s="100"/>
    </row>
    <row r="78" ht="24.75" customHeight="1">
      <c r="A78" s="100"/>
      <c r="B78" s="101"/>
      <c r="C78" s="102"/>
      <c r="D78" s="100"/>
      <c r="E78" s="100"/>
      <c r="F78" s="103"/>
      <c r="G78" s="100"/>
      <c r="H78" s="100"/>
      <c r="I78" s="100"/>
      <c r="J78" s="100"/>
      <c r="K78" s="100"/>
      <c r="L78" s="100"/>
      <c r="M78" s="100"/>
      <c r="N78" s="100"/>
      <c r="O78" s="100"/>
      <c r="P78" s="100"/>
      <c r="Q78" s="100"/>
      <c r="R78" s="100"/>
    </row>
    <row r="79" ht="24.75" customHeight="1">
      <c r="A79" s="100"/>
      <c r="B79" s="101"/>
      <c r="C79" s="102"/>
      <c r="D79" s="100"/>
      <c r="E79" s="100"/>
      <c r="F79" s="103"/>
      <c r="G79" s="100"/>
      <c r="H79" s="100"/>
      <c r="I79" s="100"/>
      <c r="J79" s="100"/>
      <c r="K79" s="100"/>
      <c r="L79" s="100"/>
      <c r="M79" s="100"/>
      <c r="N79" s="100"/>
      <c r="O79" s="100"/>
      <c r="P79" s="100"/>
      <c r="Q79" s="100"/>
      <c r="R79" s="100"/>
    </row>
    <row r="80" ht="24.75" customHeight="1">
      <c r="A80" s="100"/>
      <c r="B80" s="101"/>
      <c r="C80" s="102"/>
      <c r="D80" s="100"/>
      <c r="E80" s="100"/>
      <c r="F80" s="103"/>
      <c r="G80" s="100"/>
      <c r="H80" s="100"/>
      <c r="I80" s="100"/>
      <c r="J80" s="100"/>
      <c r="K80" s="100"/>
      <c r="L80" s="100"/>
      <c r="M80" s="100"/>
      <c r="N80" s="100"/>
      <c r="O80" s="100"/>
      <c r="P80" s="100"/>
      <c r="Q80" s="100"/>
      <c r="R80" s="100"/>
    </row>
    <row r="81" ht="24.75" customHeight="1">
      <c r="A81" s="100"/>
      <c r="B81" s="101"/>
      <c r="C81" s="102"/>
      <c r="D81" s="100"/>
      <c r="E81" s="100"/>
      <c r="F81" s="103"/>
      <c r="G81" s="100"/>
      <c r="H81" s="100"/>
      <c r="I81" s="100"/>
      <c r="J81" s="100"/>
      <c r="K81" s="100"/>
      <c r="L81" s="100"/>
      <c r="M81" s="100"/>
      <c r="N81" s="100"/>
      <c r="O81" s="100"/>
      <c r="P81" s="100"/>
      <c r="Q81" s="100"/>
      <c r="R81" s="100"/>
    </row>
    <row r="82" ht="24.75" customHeight="1">
      <c r="A82" s="100"/>
      <c r="B82" s="101"/>
      <c r="C82" s="102"/>
      <c r="D82" s="100"/>
      <c r="E82" s="100"/>
      <c r="F82" s="103"/>
      <c r="G82" s="100"/>
      <c r="H82" s="100"/>
      <c r="I82" s="100"/>
      <c r="J82" s="100"/>
      <c r="K82" s="100"/>
      <c r="L82" s="100"/>
      <c r="M82" s="100"/>
      <c r="N82" s="100"/>
      <c r="O82" s="100"/>
      <c r="P82" s="100"/>
      <c r="Q82" s="100"/>
      <c r="R82" s="100"/>
    </row>
    <row r="83" ht="24.75" customHeight="1">
      <c r="A83" s="100"/>
      <c r="B83" s="101"/>
      <c r="C83" s="102"/>
      <c r="D83" s="100"/>
      <c r="E83" s="100"/>
      <c r="F83" s="103"/>
      <c r="G83" s="100"/>
      <c r="H83" s="100"/>
      <c r="I83" s="100"/>
      <c r="J83" s="100"/>
      <c r="K83" s="100"/>
      <c r="L83" s="100"/>
      <c r="M83" s="100"/>
      <c r="N83" s="100"/>
      <c r="O83" s="100"/>
      <c r="P83" s="100"/>
      <c r="Q83" s="100"/>
      <c r="R83" s="100"/>
    </row>
    <row r="84" ht="24.75" customHeight="1">
      <c r="A84" s="100"/>
      <c r="B84" s="101"/>
      <c r="C84" s="102"/>
      <c r="D84" s="100"/>
      <c r="E84" s="100"/>
      <c r="F84" s="103"/>
      <c r="G84" s="100"/>
      <c r="H84" s="100"/>
      <c r="I84" s="100"/>
      <c r="J84" s="100"/>
      <c r="K84" s="100"/>
      <c r="L84" s="100"/>
      <c r="M84" s="100"/>
      <c r="N84" s="100"/>
      <c r="O84" s="100"/>
      <c r="P84" s="100"/>
      <c r="Q84" s="100"/>
      <c r="R84" s="100"/>
    </row>
    <row r="85" ht="24.75" customHeight="1">
      <c r="A85" s="100"/>
      <c r="B85" s="101"/>
      <c r="C85" s="102"/>
      <c r="D85" s="100"/>
      <c r="E85" s="100"/>
      <c r="F85" s="103"/>
      <c r="G85" s="100"/>
      <c r="H85" s="100"/>
      <c r="I85" s="100"/>
      <c r="J85" s="100"/>
      <c r="K85" s="100"/>
      <c r="L85" s="100"/>
      <c r="M85" s="100"/>
      <c r="N85" s="100"/>
      <c r="O85" s="100"/>
      <c r="P85" s="100"/>
      <c r="Q85" s="100"/>
      <c r="R85" s="100"/>
    </row>
    <row r="86" ht="24.75" customHeight="1">
      <c r="A86" s="100"/>
      <c r="B86" s="101"/>
      <c r="C86" s="102"/>
      <c r="D86" s="100"/>
      <c r="E86" s="100"/>
      <c r="F86" s="103"/>
      <c r="G86" s="100"/>
      <c r="H86" s="100"/>
      <c r="I86" s="100"/>
      <c r="J86" s="100"/>
      <c r="K86" s="100"/>
      <c r="L86" s="100"/>
      <c r="M86" s="100"/>
      <c r="N86" s="100"/>
      <c r="O86" s="100"/>
      <c r="P86" s="100"/>
      <c r="Q86" s="100"/>
      <c r="R86" s="100"/>
    </row>
    <row r="87" ht="24.75" customHeight="1">
      <c r="A87" s="100"/>
      <c r="B87" s="101"/>
      <c r="C87" s="102"/>
      <c r="D87" s="100"/>
      <c r="E87" s="100"/>
      <c r="F87" s="103"/>
      <c r="G87" s="100"/>
      <c r="H87" s="100"/>
      <c r="I87" s="100"/>
      <c r="J87" s="100"/>
      <c r="K87" s="100"/>
      <c r="L87" s="100"/>
      <c r="M87" s="100"/>
      <c r="N87" s="100"/>
      <c r="O87" s="100"/>
      <c r="P87" s="100"/>
      <c r="Q87" s="100"/>
      <c r="R87" s="100"/>
    </row>
    <row r="88" ht="24.75" customHeight="1">
      <c r="A88" s="100"/>
      <c r="B88" s="101"/>
      <c r="C88" s="102"/>
      <c r="D88" s="100"/>
      <c r="E88" s="100"/>
      <c r="F88" s="103"/>
      <c r="G88" s="100"/>
      <c r="H88" s="100"/>
      <c r="I88" s="100"/>
      <c r="J88" s="100"/>
      <c r="K88" s="100"/>
      <c r="L88" s="100"/>
      <c r="M88" s="100"/>
      <c r="N88" s="100"/>
      <c r="O88" s="100"/>
      <c r="P88" s="100"/>
      <c r="Q88" s="100"/>
      <c r="R88" s="100"/>
    </row>
    <row r="89" ht="24.75" customHeight="1">
      <c r="A89" s="100"/>
      <c r="B89" s="101"/>
      <c r="C89" s="102"/>
      <c r="D89" s="100"/>
      <c r="E89" s="100"/>
      <c r="F89" s="103"/>
      <c r="G89" s="100"/>
      <c r="H89" s="100"/>
      <c r="I89" s="100"/>
      <c r="J89" s="100"/>
      <c r="K89" s="100"/>
      <c r="L89" s="100"/>
      <c r="M89" s="100"/>
      <c r="N89" s="100"/>
      <c r="O89" s="100"/>
      <c r="P89" s="100"/>
      <c r="Q89" s="100"/>
      <c r="R89" s="100"/>
    </row>
    <row r="90" ht="24.75" customHeight="1">
      <c r="A90" s="100"/>
      <c r="B90" s="101"/>
      <c r="C90" s="102"/>
      <c r="D90" s="100"/>
      <c r="E90" s="100"/>
      <c r="F90" s="103"/>
      <c r="G90" s="100"/>
      <c r="H90" s="100"/>
      <c r="I90" s="100"/>
      <c r="J90" s="100"/>
      <c r="K90" s="100"/>
      <c r="L90" s="100"/>
      <c r="M90" s="100"/>
      <c r="N90" s="100"/>
      <c r="O90" s="100"/>
      <c r="P90" s="100"/>
      <c r="Q90" s="100"/>
      <c r="R90" s="100"/>
    </row>
    <row r="91" ht="24.75" customHeight="1">
      <c r="A91" s="100"/>
      <c r="B91" s="101"/>
      <c r="C91" s="102"/>
      <c r="D91" s="100"/>
      <c r="E91" s="100"/>
      <c r="F91" s="103"/>
      <c r="G91" s="100"/>
      <c r="H91" s="100"/>
      <c r="I91" s="100"/>
      <c r="J91" s="100"/>
      <c r="K91" s="100"/>
      <c r="L91" s="100"/>
      <c r="M91" s="100"/>
      <c r="N91" s="100"/>
      <c r="O91" s="100"/>
      <c r="P91" s="100"/>
      <c r="Q91" s="100"/>
      <c r="R91" s="100"/>
    </row>
    <row r="92" ht="24.75" customHeight="1">
      <c r="A92" s="100"/>
      <c r="B92" s="101"/>
      <c r="C92" s="102"/>
      <c r="D92" s="100"/>
      <c r="E92" s="100"/>
      <c r="F92" s="103"/>
      <c r="G92" s="100"/>
      <c r="H92" s="100"/>
      <c r="I92" s="100"/>
      <c r="J92" s="100"/>
      <c r="K92" s="100"/>
      <c r="L92" s="100"/>
      <c r="M92" s="100"/>
      <c r="N92" s="100"/>
      <c r="O92" s="100"/>
      <c r="P92" s="100"/>
      <c r="Q92" s="100"/>
      <c r="R92" s="100"/>
    </row>
    <row r="93" ht="24.75" customHeight="1">
      <c r="A93" s="100"/>
      <c r="B93" s="101"/>
      <c r="C93" s="102"/>
      <c r="D93" s="100"/>
      <c r="E93" s="100"/>
      <c r="F93" s="103"/>
      <c r="G93" s="100"/>
      <c r="H93" s="100"/>
      <c r="I93" s="100"/>
      <c r="J93" s="100"/>
      <c r="K93" s="100"/>
      <c r="L93" s="100"/>
      <c r="M93" s="100"/>
      <c r="N93" s="100"/>
      <c r="O93" s="100"/>
      <c r="P93" s="100"/>
      <c r="Q93" s="100"/>
      <c r="R93" s="100"/>
    </row>
    <row r="94" ht="24.75" customHeight="1">
      <c r="A94" s="100"/>
      <c r="B94" s="101"/>
      <c r="C94" s="102"/>
      <c r="D94" s="100"/>
      <c r="E94" s="100"/>
      <c r="F94" s="103"/>
      <c r="G94" s="100"/>
      <c r="H94" s="100"/>
      <c r="I94" s="100"/>
      <c r="J94" s="100"/>
      <c r="K94" s="100"/>
      <c r="L94" s="100"/>
      <c r="M94" s="100"/>
      <c r="N94" s="100"/>
      <c r="O94" s="100"/>
      <c r="P94" s="100"/>
      <c r="Q94" s="100"/>
      <c r="R94" s="100"/>
    </row>
    <row r="95" ht="24.75" customHeight="1">
      <c r="A95" s="100"/>
      <c r="B95" s="101"/>
      <c r="C95" s="102"/>
      <c r="D95" s="100"/>
      <c r="E95" s="100"/>
      <c r="F95" s="103"/>
      <c r="G95" s="100"/>
      <c r="H95" s="100"/>
      <c r="I95" s="100"/>
      <c r="J95" s="100"/>
      <c r="K95" s="100"/>
      <c r="L95" s="100"/>
      <c r="M95" s="100"/>
      <c r="N95" s="100"/>
      <c r="O95" s="100"/>
      <c r="P95" s="100"/>
      <c r="Q95" s="100"/>
      <c r="R95" s="100"/>
    </row>
    <row r="96" ht="24.75" customHeight="1">
      <c r="A96" s="100"/>
      <c r="B96" s="101"/>
      <c r="C96" s="102"/>
      <c r="D96" s="100"/>
      <c r="E96" s="100"/>
      <c r="F96" s="103"/>
      <c r="G96" s="100"/>
      <c r="H96" s="100"/>
      <c r="I96" s="100"/>
      <c r="J96" s="100"/>
      <c r="K96" s="100"/>
      <c r="L96" s="100"/>
      <c r="M96" s="100"/>
      <c r="N96" s="100"/>
      <c r="O96" s="100"/>
      <c r="P96" s="100"/>
      <c r="Q96" s="100"/>
      <c r="R96" s="100"/>
    </row>
    <row r="97" ht="24.75" customHeight="1">
      <c r="A97" s="100"/>
      <c r="B97" s="101"/>
      <c r="C97" s="102"/>
      <c r="D97" s="100"/>
      <c r="E97" s="100"/>
      <c r="F97" s="103"/>
      <c r="G97" s="100"/>
      <c r="H97" s="100"/>
      <c r="I97" s="100"/>
      <c r="J97" s="100"/>
      <c r="K97" s="100"/>
      <c r="L97" s="100"/>
      <c r="M97" s="100"/>
      <c r="N97" s="100"/>
      <c r="O97" s="100"/>
      <c r="P97" s="100"/>
      <c r="Q97" s="100"/>
      <c r="R97" s="100"/>
    </row>
    <row r="98" ht="24.75" customHeight="1">
      <c r="A98" s="100"/>
      <c r="B98" s="101"/>
      <c r="C98" s="102"/>
      <c r="D98" s="100"/>
      <c r="E98" s="100"/>
      <c r="F98" s="103"/>
      <c r="G98" s="100"/>
      <c r="H98" s="100"/>
      <c r="I98" s="100"/>
      <c r="J98" s="100"/>
      <c r="K98" s="100"/>
      <c r="L98" s="100"/>
      <c r="M98" s="100"/>
      <c r="N98" s="100"/>
      <c r="O98" s="100"/>
      <c r="P98" s="100"/>
      <c r="Q98" s="100"/>
      <c r="R98" s="100"/>
    </row>
    <row r="99" ht="24.75" customHeight="1">
      <c r="A99" s="100"/>
      <c r="B99" s="101"/>
      <c r="C99" s="102"/>
      <c r="D99" s="100"/>
      <c r="E99" s="100"/>
      <c r="F99" s="103"/>
      <c r="G99" s="100"/>
      <c r="H99" s="100"/>
      <c r="I99" s="100"/>
      <c r="J99" s="100"/>
      <c r="K99" s="100"/>
      <c r="L99" s="100"/>
      <c r="M99" s="100"/>
      <c r="N99" s="100"/>
      <c r="O99" s="100"/>
      <c r="P99" s="100"/>
      <c r="Q99" s="100"/>
      <c r="R99" s="100"/>
    </row>
    <row r="100" ht="24.75" customHeight="1">
      <c r="A100" s="100"/>
      <c r="B100" s="101"/>
      <c r="C100" s="102"/>
      <c r="D100" s="100"/>
      <c r="E100" s="100"/>
      <c r="F100" s="103"/>
      <c r="G100" s="100"/>
      <c r="H100" s="100"/>
      <c r="I100" s="100"/>
      <c r="J100" s="100"/>
      <c r="K100" s="100"/>
      <c r="L100" s="100"/>
      <c r="M100" s="100"/>
      <c r="N100" s="100"/>
      <c r="O100" s="100"/>
      <c r="P100" s="100"/>
      <c r="Q100" s="100"/>
      <c r="R100" s="100"/>
    </row>
    <row r="101" ht="24.75" customHeight="1">
      <c r="A101" s="100"/>
      <c r="B101" s="101"/>
      <c r="C101" s="102"/>
      <c r="D101" s="100"/>
      <c r="E101" s="100"/>
      <c r="F101" s="103"/>
      <c r="G101" s="100"/>
      <c r="H101" s="100"/>
      <c r="I101" s="100"/>
      <c r="J101" s="100"/>
      <c r="K101" s="100"/>
      <c r="L101" s="100"/>
      <c r="M101" s="100"/>
      <c r="N101" s="100"/>
      <c r="O101" s="100"/>
      <c r="P101" s="100"/>
      <c r="Q101" s="100"/>
      <c r="R101" s="100"/>
    </row>
    <row r="102" ht="24.75" customHeight="1">
      <c r="A102" s="100"/>
      <c r="B102" s="101"/>
      <c r="C102" s="102"/>
      <c r="D102" s="100"/>
      <c r="E102" s="100"/>
      <c r="F102" s="103"/>
      <c r="G102" s="100"/>
      <c r="H102" s="100"/>
      <c r="I102" s="100"/>
      <c r="J102" s="100"/>
      <c r="K102" s="100"/>
      <c r="L102" s="100"/>
      <c r="M102" s="100"/>
      <c r="N102" s="100"/>
      <c r="O102" s="100"/>
      <c r="P102" s="100"/>
      <c r="Q102" s="100"/>
      <c r="R102" s="100"/>
    </row>
    <row r="103" ht="24.75" customHeight="1">
      <c r="A103" s="100"/>
      <c r="B103" s="101"/>
      <c r="C103" s="102"/>
      <c r="D103" s="100"/>
      <c r="E103" s="100"/>
      <c r="F103" s="103"/>
      <c r="G103" s="100"/>
      <c r="H103" s="100"/>
      <c r="I103" s="100"/>
      <c r="J103" s="100"/>
      <c r="K103" s="100"/>
      <c r="L103" s="100"/>
      <c r="M103" s="100"/>
      <c r="N103" s="100"/>
      <c r="O103" s="100"/>
      <c r="P103" s="100"/>
      <c r="Q103" s="100"/>
      <c r="R103" s="100"/>
    </row>
    <row r="104" ht="24.75" customHeight="1">
      <c r="A104" s="100"/>
      <c r="B104" s="101"/>
      <c r="C104" s="102"/>
      <c r="D104" s="100"/>
      <c r="E104" s="100"/>
      <c r="F104" s="103"/>
      <c r="G104" s="100"/>
      <c r="H104" s="100"/>
      <c r="I104" s="100"/>
      <c r="J104" s="100"/>
      <c r="K104" s="100"/>
      <c r="L104" s="100"/>
      <c r="M104" s="100"/>
      <c r="N104" s="100"/>
      <c r="O104" s="100"/>
      <c r="P104" s="100"/>
      <c r="Q104" s="100"/>
      <c r="R104" s="100"/>
    </row>
    <row r="105" ht="24.75" customHeight="1">
      <c r="A105" s="100"/>
      <c r="B105" s="101"/>
      <c r="C105" s="102"/>
      <c r="D105" s="100"/>
      <c r="E105" s="100"/>
      <c r="F105" s="103"/>
      <c r="G105" s="100"/>
      <c r="H105" s="100"/>
      <c r="I105" s="100"/>
      <c r="J105" s="100"/>
      <c r="K105" s="100"/>
      <c r="L105" s="100"/>
      <c r="M105" s="100"/>
      <c r="N105" s="100"/>
      <c r="O105" s="100"/>
      <c r="P105" s="100"/>
      <c r="Q105" s="100"/>
      <c r="R105" s="100"/>
    </row>
    <row r="106" ht="24.75" customHeight="1">
      <c r="A106" s="100"/>
      <c r="B106" s="101"/>
      <c r="C106" s="102"/>
      <c r="D106" s="100"/>
      <c r="E106" s="100"/>
      <c r="F106" s="103"/>
      <c r="G106" s="100"/>
      <c r="H106" s="100"/>
      <c r="I106" s="100"/>
      <c r="J106" s="100"/>
      <c r="K106" s="100"/>
      <c r="L106" s="100"/>
      <c r="M106" s="100"/>
      <c r="N106" s="100"/>
      <c r="O106" s="100"/>
      <c r="P106" s="100"/>
      <c r="Q106" s="100"/>
      <c r="R106" s="100"/>
    </row>
    <row r="107" ht="24.75" customHeight="1">
      <c r="A107" s="100"/>
      <c r="B107" s="101"/>
      <c r="C107" s="102"/>
      <c r="D107" s="100"/>
      <c r="E107" s="100"/>
      <c r="F107" s="103"/>
      <c r="G107" s="100"/>
      <c r="H107" s="100"/>
      <c r="I107" s="100"/>
      <c r="J107" s="100"/>
      <c r="K107" s="100"/>
      <c r="L107" s="100"/>
      <c r="M107" s="100"/>
      <c r="N107" s="100"/>
      <c r="O107" s="100"/>
      <c r="P107" s="100"/>
      <c r="Q107" s="100"/>
      <c r="R107" s="100"/>
    </row>
    <row r="108" ht="24.75" customHeight="1">
      <c r="A108" s="100"/>
      <c r="B108" s="101"/>
      <c r="C108" s="102"/>
      <c r="D108" s="100"/>
      <c r="E108" s="100"/>
      <c r="F108" s="103"/>
      <c r="G108" s="100"/>
      <c r="H108" s="100"/>
      <c r="I108" s="100"/>
      <c r="J108" s="100"/>
      <c r="K108" s="100"/>
      <c r="L108" s="100"/>
      <c r="M108" s="100"/>
      <c r="N108" s="100"/>
      <c r="O108" s="100"/>
      <c r="P108" s="100"/>
      <c r="Q108" s="100"/>
      <c r="R108" s="100"/>
    </row>
    <row r="109" ht="24.75" customHeight="1">
      <c r="A109" s="100"/>
      <c r="B109" s="101"/>
      <c r="C109" s="102"/>
      <c r="D109" s="100"/>
      <c r="E109" s="100"/>
      <c r="F109" s="103"/>
      <c r="G109" s="100"/>
      <c r="H109" s="100"/>
      <c r="I109" s="100"/>
      <c r="J109" s="100"/>
      <c r="K109" s="100"/>
      <c r="L109" s="100"/>
      <c r="M109" s="100"/>
      <c r="N109" s="100"/>
      <c r="O109" s="100"/>
      <c r="P109" s="100"/>
      <c r="Q109" s="100"/>
      <c r="R109" s="100"/>
    </row>
    <row r="110" ht="24.75" customHeight="1">
      <c r="A110" s="100"/>
      <c r="B110" s="101"/>
      <c r="C110" s="102"/>
      <c r="D110" s="100"/>
      <c r="E110" s="100"/>
      <c r="F110" s="103"/>
      <c r="G110" s="100"/>
      <c r="H110" s="100"/>
      <c r="I110" s="100"/>
      <c r="J110" s="100"/>
      <c r="K110" s="100"/>
      <c r="L110" s="100"/>
      <c r="M110" s="100"/>
      <c r="N110" s="100"/>
      <c r="O110" s="100"/>
      <c r="P110" s="100"/>
      <c r="Q110" s="100"/>
      <c r="R110" s="100"/>
    </row>
    <row r="111" ht="24.75" customHeight="1">
      <c r="A111" s="100"/>
      <c r="B111" s="101"/>
      <c r="C111" s="102"/>
      <c r="D111" s="100"/>
      <c r="E111" s="100"/>
      <c r="F111" s="103"/>
      <c r="G111" s="100"/>
      <c r="H111" s="100"/>
      <c r="I111" s="100"/>
      <c r="J111" s="100"/>
      <c r="K111" s="100"/>
      <c r="L111" s="100"/>
      <c r="M111" s="100"/>
      <c r="N111" s="100"/>
      <c r="O111" s="100"/>
      <c r="P111" s="100"/>
      <c r="Q111" s="100"/>
      <c r="R111" s="100"/>
    </row>
    <row r="112" ht="24.75" customHeight="1">
      <c r="A112" s="100"/>
      <c r="B112" s="101"/>
      <c r="C112" s="102"/>
      <c r="D112" s="100"/>
      <c r="E112" s="100"/>
      <c r="F112" s="103"/>
      <c r="G112" s="100"/>
      <c r="H112" s="100"/>
      <c r="I112" s="100"/>
      <c r="J112" s="100"/>
      <c r="K112" s="100"/>
      <c r="L112" s="100"/>
      <c r="M112" s="100"/>
      <c r="N112" s="100"/>
      <c r="O112" s="100"/>
      <c r="P112" s="100"/>
      <c r="Q112" s="100"/>
      <c r="R112" s="100"/>
    </row>
    <row r="113" ht="24.75" customHeight="1">
      <c r="A113" s="100"/>
      <c r="B113" s="101"/>
      <c r="C113" s="102"/>
      <c r="D113" s="100"/>
      <c r="E113" s="100"/>
      <c r="F113" s="103"/>
      <c r="G113" s="100"/>
      <c r="H113" s="100"/>
      <c r="I113" s="100"/>
      <c r="J113" s="100"/>
      <c r="K113" s="100"/>
      <c r="L113" s="100"/>
      <c r="M113" s="100"/>
      <c r="N113" s="100"/>
      <c r="O113" s="100"/>
      <c r="P113" s="100"/>
      <c r="Q113" s="100"/>
      <c r="R113" s="100"/>
    </row>
    <row r="114" ht="24.75" customHeight="1">
      <c r="A114" s="100"/>
      <c r="B114" s="101"/>
      <c r="C114" s="102"/>
      <c r="D114" s="100"/>
      <c r="E114" s="100"/>
      <c r="F114" s="103"/>
      <c r="G114" s="100"/>
      <c r="H114" s="100"/>
      <c r="I114" s="100"/>
      <c r="J114" s="100"/>
      <c r="K114" s="100"/>
      <c r="L114" s="100"/>
      <c r="M114" s="100"/>
      <c r="N114" s="100"/>
      <c r="O114" s="100"/>
      <c r="P114" s="100"/>
      <c r="Q114" s="100"/>
      <c r="R114" s="100"/>
    </row>
    <row r="115" ht="24.75" customHeight="1">
      <c r="A115" s="100"/>
      <c r="B115" s="101"/>
      <c r="C115" s="102"/>
      <c r="D115" s="100"/>
      <c r="E115" s="100"/>
      <c r="F115" s="103"/>
      <c r="G115" s="100"/>
      <c r="H115" s="100"/>
      <c r="I115" s="100"/>
      <c r="J115" s="100"/>
      <c r="K115" s="100"/>
      <c r="L115" s="100"/>
      <c r="M115" s="100"/>
      <c r="N115" s="100"/>
      <c r="O115" s="100"/>
      <c r="P115" s="100"/>
      <c r="Q115" s="100"/>
      <c r="R115" s="100"/>
    </row>
    <row r="116" ht="24.75" customHeight="1">
      <c r="A116" s="100"/>
      <c r="B116" s="101"/>
      <c r="C116" s="102"/>
      <c r="D116" s="100"/>
      <c r="E116" s="100"/>
      <c r="F116" s="103"/>
      <c r="G116" s="100"/>
      <c r="H116" s="100"/>
      <c r="I116" s="100"/>
      <c r="J116" s="100"/>
      <c r="K116" s="100"/>
      <c r="L116" s="100"/>
      <c r="M116" s="100"/>
      <c r="N116" s="100"/>
      <c r="O116" s="100"/>
      <c r="P116" s="100"/>
      <c r="Q116" s="100"/>
      <c r="R116" s="100"/>
    </row>
    <row r="117" ht="24.75" customHeight="1">
      <c r="A117" s="100"/>
      <c r="B117" s="101"/>
      <c r="C117" s="102"/>
      <c r="D117" s="100"/>
      <c r="E117" s="100"/>
      <c r="F117" s="103"/>
      <c r="G117" s="100"/>
      <c r="H117" s="100"/>
      <c r="I117" s="100"/>
      <c r="J117" s="100"/>
      <c r="K117" s="100"/>
      <c r="L117" s="100"/>
      <c r="M117" s="100"/>
      <c r="N117" s="100"/>
      <c r="O117" s="100"/>
      <c r="P117" s="100"/>
      <c r="Q117" s="100"/>
      <c r="R117" s="100"/>
    </row>
    <row r="118" ht="24.75" customHeight="1">
      <c r="A118" s="100"/>
      <c r="B118" s="101"/>
      <c r="C118" s="102"/>
      <c r="D118" s="100"/>
      <c r="E118" s="100"/>
      <c r="F118" s="103"/>
      <c r="G118" s="100"/>
      <c r="H118" s="100"/>
      <c r="I118" s="100"/>
      <c r="J118" s="100"/>
      <c r="K118" s="100"/>
      <c r="L118" s="100"/>
      <c r="M118" s="100"/>
      <c r="N118" s="100"/>
      <c r="O118" s="100"/>
      <c r="P118" s="100"/>
      <c r="Q118" s="100"/>
      <c r="R118" s="100"/>
    </row>
    <row r="119" ht="24.75" customHeight="1">
      <c r="A119" s="100"/>
      <c r="B119" s="101"/>
      <c r="C119" s="102"/>
      <c r="D119" s="100"/>
      <c r="E119" s="100"/>
      <c r="F119" s="103"/>
      <c r="G119" s="100"/>
      <c r="H119" s="100"/>
      <c r="I119" s="100"/>
      <c r="J119" s="100"/>
      <c r="K119" s="100"/>
      <c r="L119" s="100"/>
      <c r="M119" s="100"/>
      <c r="N119" s="100"/>
      <c r="O119" s="100"/>
      <c r="P119" s="100"/>
      <c r="Q119" s="100"/>
      <c r="R119" s="100"/>
    </row>
    <row r="120" ht="24.75" customHeight="1">
      <c r="A120" s="100"/>
      <c r="B120" s="101"/>
      <c r="C120" s="102"/>
      <c r="D120" s="100"/>
      <c r="E120" s="100"/>
      <c r="F120" s="103"/>
      <c r="G120" s="100"/>
      <c r="H120" s="100"/>
      <c r="I120" s="100"/>
      <c r="J120" s="100"/>
      <c r="K120" s="100"/>
      <c r="L120" s="100"/>
      <c r="M120" s="100"/>
      <c r="N120" s="100"/>
      <c r="O120" s="100"/>
      <c r="P120" s="100"/>
      <c r="Q120" s="100"/>
      <c r="R120" s="100"/>
    </row>
    <row r="121" ht="24.75" customHeight="1">
      <c r="A121" s="100"/>
      <c r="B121" s="101"/>
      <c r="C121" s="102"/>
      <c r="D121" s="100"/>
      <c r="E121" s="100"/>
      <c r="F121" s="103"/>
      <c r="G121" s="100"/>
      <c r="H121" s="100"/>
      <c r="I121" s="100"/>
      <c r="J121" s="100"/>
      <c r="K121" s="100"/>
      <c r="L121" s="100"/>
      <c r="M121" s="100"/>
      <c r="N121" s="100"/>
      <c r="O121" s="100"/>
      <c r="P121" s="100"/>
      <c r="Q121" s="100"/>
      <c r="R121" s="100"/>
    </row>
    <row r="122" ht="24.75" customHeight="1">
      <c r="A122" s="100"/>
      <c r="B122" s="101"/>
      <c r="C122" s="102"/>
      <c r="D122" s="100"/>
      <c r="E122" s="100"/>
      <c r="F122" s="103"/>
      <c r="G122" s="100"/>
      <c r="H122" s="100"/>
      <c r="I122" s="100"/>
      <c r="J122" s="100"/>
      <c r="K122" s="100"/>
      <c r="L122" s="100"/>
      <c r="M122" s="100"/>
      <c r="N122" s="100"/>
      <c r="O122" s="100"/>
      <c r="P122" s="100"/>
      <c r="Q122" s="100"/>
      <c r="R122" s="100"/>
    </row>
    <row r="123" ht="24.75" customHeight="1">
      <c r="A123" s="100"/>
      <c r="B123" s="101"/>
      <c r="C123" s="102"/>
      <c r="D123" s="100"/>
      <c r="E123" s="100"/>
      <c r="F123" s="103"/>
      <c r="G123" s="100"/>
      <c r="H123" s="100"/>
      <c r="I123" s="100"/>
      <c r="J123" s="100"/>
      <c r="K123" s="100"/>
      <c r="L123" s="100"/>
      <c r="M123" s="100"/>
      <c r="N123" s="100"/>
      <c r="O123" s="100"/>
      <c r="P123" s="100"/>
      <c r="Q123" s="100"/>
      <c r="R123" s="100"/>
    </row>
    <row r="124" ht="24.75" customHeight="1">
      <c r="A124" s="100"/>
      <c r="B124" s="101"/>
      <c r="C124" s="102"/>
      <c r="D124" s="100"/>
      <c r="E124" s="100"/>
      <c r="F124" s="103"/>
      <c r="G124" s="100"/>
      <c r="H124" s="100"/>
      <c r="I124" s="100"/>
      <c r="J124" s="100"/>
      <c r="K124" s="100"/>
      <c r="L124" s="100"/>
      <c r="M124" s="100"/>
      <c r="N124" s="100"/>
      <c r="O124" s="100"/>
      <c r="P124" s="100"/>
      <c r="Q124" s="100"/>
      <c r="R124" s="100"/>
    </row>
    <row r="125" ht="24.75" customHeight="1">
      <c r="A125" s="100"/>
      <c r="B125" s="101"/>
      <c r="C125" s="102"/>
      <c r="D125" s="100"/>
      <c r="E125" s="100"/>
      <c r="F125" s="103"/>
      <c r="G125" s="100"/>
      <c r="H125" s="100"/>
      <c r="I125" s="100"/>
      <c r="J125" s="100"/>
      <c r="K125" s="100"/>
      <c r="L125" s="100"/>
      <c r="M125" s="100"/>
      <c r="N125" s="100"/>
      <c r="O125" s="100"/>
      <c r="P125" s="100"/>
      <c r="Q125" s="100"/>
      <c r="R125" s="100"/>
    </row>
    <row r="126" ht="24.75" customHeight="1">
      <c r="A126" s="100"/>
      <c r="B126" s="101"/>
      <c r="C126" s="102"/>
      <c r="D126" s="100"/>
      <c r="E126" s="100"/>
      <c r="F126" s="103"/>
      <c r="G126" s="100"/>
      <c r="H126" s="100"/>
      <c r="I126" s="100"/>
      <c r="J126" s="100"/>
      <c r="K126" s="100"/>
      <c r="L126" s="100"/>
      <c r="M126" s="100"/>
      <c r="N126" s="100"/>
      <c r="O126" s="100"/>
      <c r="P126" s="100"/>
      <c r="Q126" s="100"/>
      <c r="R126" s="100"/>
    </row>
    <row r="127" ht="24.75" customHeight="1">
      <c r="A127" s="100"/>
      <c r="B127" s="101"/>
      <c r="C127" s="102"/>
      <c r="D127" s="100"/>
      <c r="E127" s="100"/>
      <c r="F127" s="103"/>
      <c r="G127" s="100"/>
      <c r="H127" s="100"/>
      <c r="I127" s="100"/>
      <c r="J127" s="100"/>
      <c r="K127" s="100"/>
      <c r="L127" s="100"/>
      <c r="M127" s="100"/>
      <c r="N127" s="100"/>
      <c r="O127" s="100"/>
      <c r="P127" s="100"/>
      <c r="Q127" s="100"/>
      <c r="R127" s="100"/>
    </row>
    <row r="128" ht="24.75" customHeight="1">
      <c r="A128" s="100"/>
      <c r="B128" s="101"/>
      <c r="C128" s="102"/>
      <c r="D128" s="100"/>
      <c r="E128" s="100"/>
      <c r="F128" s="103"/>
      <c r="G128" s="100"/>
      <c r="H128" s="100"/>
      <c r="I128" s="100"/>
      <c r="J128" s="100"/>
      <c r="K128" s="100"/>
      <c r="L128" s="100"/>
      <c r="M128" s="100"/>
      <c r="N128" s="100"/>
      <c r="O128" s="100"/>
      <c r="P128" s="100"/>
      <c r="Q128" s="100"/>
      <c r="R128" s="100"/>
    </row>
    <row r="129" ht="24.75" customHeight="1">
      <c r="A129" s="100"/>
      <c r="B129" s="101"/>
      <c r="C129" s="102"/>
      <c r="D129" s="100"/>
      <c r="E129" s="100"/>
      <c r="F129" s="103"/>
      <c r="G129" s="100"/>
      <c r="H129" s="100"/>
      <c r="I129" s="100"/>
      <c r="J129" s="100"/>
      <c r="K129" s="100"/>
      <c r="L129" s="100"/>
      <c r="M129" s="100"/>
      <c r="N129" s="100"/>
      <c r="O129" s="100"/>
      <c r="P129" s="100"/>
      <c r="Q129" s="100"/>
      <c r="R129" s="100"/>
    </row>
    <row r="130" ht="24.75" customHeight="1">
      <c r="A130" s="100"/>
      <c r="B130" s="101"/>
      <c r="C130" s="102"/>
      <c r="D130" s="100"/>
      <c r="E130" s="100"/>
      <c r="F130" s="103"/>
      <c r="G130" s="100"/>
      <c r="H130" s="100"/>
      <c r="I130" s="100"/>
      <c r="J130" s="100"/>
      <c r="K130" s="100"/>
      <c r="L130" s="100"/>
      <c r="M130" s="100"/>
      <c r="N130" s="100"/>
      <c r="O130" s="100"/>
      <c r="P130" s="100"/>
      <c r="Q130" s="100"/>
      <c r="R130" s="100"/>
    </row>
    <row r="131" ht="24.75" customHeight="1">
      <c r="A131" s="100"/>
      <c r="B131" s="101"/>
      <c r="C131" s="102"/>
      <c r="D131" s="100"/>
      <c r="E131" s="100"/>
      <c r="F131" s="103"/>
      <c r="G131" s="100"/>
      <c r="H131" s="100"/>
      <c r="I131" s="100"/>
      <c r="J131" s="100"/>
      <c r="K131" s="100"/>
      <c r="L131" s="100"/>
      <c r="M131" s="100"/>
      <c r="N131" s="100"/>
      <c r="O131" s="100"/>
      <c r="P131" s="100"/>
      <c r="Q131" s="100"/>
      <c r="R131" s="100"/>
    </row>
    <row r="132" ht="24.75" customHeight="1">
      <c r="A132" s="100"/>
      <c r="B132" s="101"/>
      <c r="C132" s="102"/>
      <c r="D132" s="100"/>
      <c r="E132" s="100"/>
      <c r="F132" s="103"/>
      <c r="G132" s="100"/>
      <c r="H132" s="100"/>
      <c r="I132" s="100"/>
      <c r="J132" s="100"/>
      <c r="K132" s="100"/>
      <c r="L132" s="100"/>
      <c r="M132" s="100"/>
      <c r="N132" s="100"/>
      <c r="O132" s="100"/>
      <c r="P132" s="100"/>
      <c r="Q132" s="100"/>
      <c r="R132" s="100"/>
    </row>
    <row r="133" ht="24.75" customHeight="1">
      <c r="A133" s="100"/>
      <c r="B133" s="101"/>
      <c r="C133" s="102"/>
      <c r="D133" s="100"/>
      <c r="E133" s="100"/>
      <c r="F133" s="103"/>
      <c r="G133" s="100"/>
      <c r="H133" s="100"/>
      <c r="I133" s="100"/>
      <c r="J133" s="100"/>
      <c r="K133" s="100"/>
      <c r="L133" s="100"/>
      <c r="M133" s="100"/>
      <c r="N133" s="100"/>
      <c r="O133" s="100"/>
      <c r="P133" s="100"/>
      <c r="Q133" s="100"/>
      <c r="R133" s="100"/>
    </row>
    <row r="134" ht="24.75" customHeight="1">
      <c r="A134" s="100"/>
      <c r="B134" s="101"/>
      <c r="C134" s="102"/>
      <c r="D134" s="100"/>
      <c r="E134" s="100"/>
      <c r="F134" s="103"/>
      <c r="G134" s="100"/>
      <c r="H134" s="100"/>
      <c r="I134" s="100"/>
      <c r="J134" s="100"/>
      <c r="K134" s="100"/>
      <c r="L134" s="100"/>
      <c r="M134" s="100"/>
      <c r="N134" s="100"/>
      <c r="O134" s="100"/>
      <c r="P134" s="100"/>
      <c r="Q134" s="100"/>
      <c r="R134" s="100"/>
    </row>
    <row r="135" ht="24.75" customHeight="1">
      <c r="A135" s="100"/>
      <c r="B135" s="101"/>
      <c r="C135" s="102"/>
      <c r="D135" s="100"/>
      <c r="E135" s="100"/>
      <c r="F135" s="103"/>
      <c r="G135" s="100"/>
      <c r="H135" s="100"/>
      <c r="I135" s="100"/>
      <c r="J135" s="100"/>
      <c r="K135" s="100"/>
      <c r="L135" s="100"/>
      <c r="M135" s="100"/>
      <c r="N135" s="100"/>
      <c r="O135" s="100"/>
      <c r="P135" s="100"/>
      <c r="Q135" s="100"/>
      <c r="R135" s="100"/>
    </row>
    <row r="136" ht="24.75" customHeight="1">
      <c r="A136" s="100"/>
      <c r="B136" s="101"/>
      <c r="C136" s="102"/>
      <c r="D136" s="100"/>
      <c r="E136" s="100"/>
      <c r="F136" s="103"/>
      <c r="G136" s="100"/>
      <c r="H136" s="100"/>
      <c r="I136" s="100"/>
      <c r="J136" s="100"/>
      <c r="K136" s="100"/>
      <c r="L136" s="100"/>
      <c r="M136" s="100"/>
      <c r="N136" s="100"/>
      <c r="O136" s="100"/>
      <c r="P136" s="100"/>
      <c r="Q136" s="100"/>
      <c r="R136" s="100"/>
    </row>
    <row r="137" ht="24.75" customHeight="1">
      <c r="A137" s="100"/>
      <c r="B137" s="101"/>
      <c r="C137" s="102"/>
      <c r="D137" s="100"/>
      <c r="E137" s="100"/>
      <c r="F137" s="103"/>
      <c r="G137" s="100"/>
      <c r="H137" s="100"/>
      <c r="I137" s="100"/>
      <c r="J137" s="100"/>
      <c r="K137" s="100"/>
      <c r="L137" s="100"/>
      <c r="M137" s="100"/>
      <c r="N137" s="100"/>
      <c r="O137" s="100"/>
      <c r="P137" s="100"/>
      <c r="Q137" s="100"/>
      <c r="R137" s="100"/>
    </row>
    <row r="138" ht="24.75" customHeight="1">
      <c r="A138" s="100"/>
      <c r="B138" s="101"/>
      <c r="C138" s="102"/>
      <c r="D138" s="100"/>
      <c r="E138" s="100"/>
      <c r="F138" s="103"/>
      <c r="G138" s="100"/>
      <c r="H138" s="100"/>
      <c r="I138" s="100"/>
      <c r="J138" s="100"/>
      <c r="K138" s="100"/>
      <c r="L138" s="100"/>
      <c r="M138" s="100"/>
      <c r="N138" s="100"/>
      <c r="O138" s="100"/>
      <c r="P138" s="100"/>
      <c r="Q138" s="100"/>
      <c r="R138" s="100"/>
    </row>
    <row r="139" ht="24.75" customHeight="1">
      <c r="A139" s="100"/>
      <c r="B139" s="101"/>
      <c r="C139" s="102"/>
      <c r="D139" s="100"/>
      <c r="E139" s="100"/>
      <c r="F139" s="103"/>
      <c r="G139" s="100"/>
      <c r="H139" s="100"/>
      <c r="I139" s="100"/>
      <c r="J139" s="100"/>
      <c r="K139" s="100"/>
      <c r="L139" s="100"/>
      <c r="M139" s="100"/>
      <c r="N139" s="100"/>
      <c r="O139" s="100"/>
      <c r="P139" s="100"/>
      <c r="Q139" s="100"/>
      <c r="R139" s="100"/>
    </row>
    <row r="140" ht="24.75" customHeight="1">
      <c r="A140" s="100"/>
      <c r="B140" s="101"/>
      <c r="C140" s="102"/>
      <c r="D140" s="100"/>
      <c r="E140" s="100"/>
      <c r="F140" s="103"/>
      <c r="G140" s="100"/>
      <c r="H140" s="100"/>
      <c r="I140" s="100"/>
      <c r="J140" s="100"/>
      <c r="K140" s="100"/>
      <c r="L140" s="100"/>
      <c r="M140" s="100"/>
      <c r="N140" s="100"/>
      <c r="O140" s="100"/>
      <c r="P140" s="100"/>
      <c r="Q140" s="100"/>
      <c r="R140" s="100"/>
    </row>
    <row r="141" ht="24.75" customHeight="1">
      <c r="A141" s="100"/>
      <c r="B141" s="101"/>
      <c r="C141" s="102"/>
      <c r="D141" s="100"/>
      <c r="E141" s="100"/>
      <c r="F141" s="103"/>
      <c r="G141" s="100"/>
      <c r="H141" s="100"/>
      <c r="I141" s="100"/>
      <c r="J141" s="100"/>
      <c r="K141" s="100"/>
      <c r="L141" s="100"/>
      <c r="M141" s="100"/>
      <c r="N141" s="100"/>
      <c r="O141" s="100"/>
      <c r="P141" s="100"/>
      <c r="Q141" s="100"/>
      <c r="R141" s="100"/>
    </row>
    <row r="142" ht="24.75" customHeight="1">
      <c r="A142" s="100"/>
      <c r="B142" s="101"/>
      <c r="C142" s="102"/>
      <c r="D142" s="100"/>
      <c r="E142" s="100"/>
      <c r="F142" s="103"/>
      <c r="G142" s="100"/>
      <c r="H142" s="100"/>
      <c r="I142" s="100"/>
      <c r="J142" s="100"/>
      <c r="K142" s="100"/>
      <c r="L142" s="100"/>
      <c r="M142" s="100"/>
      <c r="N142" s="100"/>
      <c r="O142" s="100"/>
      <c r="P142" s="100"/>
      <c r="Q142" s="100"/>
      <c r="R142" s="100"/>
    </row>
    <row r="143" ht="24.75" customHeight="1">
      <c r="A143" s="100"/>
      <c r="B143" s="101"/>
      <c r="C143" s="102"/>
      <c r="D143" s="100"/>
      <c r="E143" s="100"/>
      <c r="F143" s="103"/>
      <c r="G143" s="100"/>
      <c r="H143" s="100"/>
      <c r="I143" s="100"/>
      <c r="J143" s="100"/>
      <c r="K143" s="100"/>
      <c r="L143" s="100"/>
      <c r="M143" s="100"/>
      <c r="N143" s="100"/>
      <c r="O143" s="100"/>
      <c r="P143" s="100"/>
      <c r="Q143" s="100"/>
      <c r="R143" s="100"/>
    </row>
    <row r="144" ht="24.75" customHeight="1">
      <c r="A144" s="100"/>
      <c r="B144" s="101"/>
      <c r="C144" s="102"/>
      <c r="D144" s="100"/>
      <c r="E144" s="100"/>
      <c r="F144" s="103"/>
      <c r="G144" s="100"/>
      <c r="H144" s="100"/>
      <c r="I144" s="100"/>
      <c r="J144" s="100"/>
      <c r="K144" s="100"/>
      <c r="L144" s="100"/>
      <c r="M144" s="100"/>
      <c r="N144" s="100"/>
      <c r="O144" s="100"/>
      <c r="P144" s="100"/>
      <c r="Q144" s="100"/>
      <c r="R144" s="100"/>
    </row>
    <row r="145" ht="24.75" customHeight="1">
      <c r="A145" s="100"/>
      <c r="B145" s="101"/>
      <c r="C145" s="102"/>
      <c r="D145" s="100"/>
      <c r="E145" s="100"/>
      <c r="F145" s="103"/>
      <c r="G145" s="100"/>
      <c r="H145" s="100"/>
      <c r="I145" s="100"/>
      <c r="J145" s="100"/>
      <c r="K145" s="100"/>
      <c r="L145" s="100"/>
      <c r="M145" s="100"/>
      <c r="N145" s="100"/>
      <c r="O145" s="100"/>
      <c r="P145" s="100"/>
      <c r="Q145" s="100"/>
      <c r="R145" s="100"/>
    </row>
    <row r="146" ht="24.75" customHeight="1">
      <c r="A146" s="100"/>
      <c r="B146" s="101"/>
      <c r="C146" s="102"/>
      <c r="D146" s="100"/>
      <c r="E146" s="100"/>
      <c r="F146" s="103"/>
      <c r="G146" s="100"/>
      <c r="H146" s="100"/>
      <c r="I146" s="100"/>
      <c r="J146" s="100"/>
      <c r="K146" s="100"/>
      <c r="L146" s="100"/>
      <c r="M146" s="100"/>
      <c r="N146" s="100"/>
      <c r="O146" s="100"/>
      <c r="P146" s="100"/>
      <c r="Q146" s="100"/>
      <c r="R146" s="100"/>
    </row>
    <row r="147" ht="24.75" customHeight="1">
      <c r="A147" s="100"/>
      <c r="B147" s="101"/>
      <c r="C147" s="102"/>
      <c r="D147" s="100"/>
      <c r="E147" s="100"/>
      <c r="F147" s="103"/>
      <c r="G147" s="100"/>
      <c r="H147" s="100"/>
      <c r="I147" s="100"/>
      <c r="J147" s="100"/>
      <c r="K147" s="100"/>
      <c r="L147" s="100"/>
      <c r="M147" s="100"/>
      <c r="N147" s="100"/>
      <c r="O147" s="100"/>
      <c r="P147" s="100"/>
      <c r="Q147" s="100"/>
      <c r="R147" s="100"/>
    </row>
    <row r="148" ht="24.75" customHeight="1">
      <c r="A148" s="100"/>
      <c r="B148" s="101"/>
      <c r="C148" s="102"/>
      <c r="D148" s="100"/>
      <c r="E148" s="100"/>
      <c r="F148" s="103"/>
      <c r="G148" s="100"/>
      <c r="H148" s="100"/>
      <c r="I148" s="100"/>
      <c r="J148" s="100"/>
      <c r="K148" s="100"/>
      <c r="L148" s="100"/>
      <c r="M148" s="100"/>
      <c r="N148" s="100"/>
      <c r="O148" s="100"/>
      <c r="P148" s="100"/>
      <c r="Q148" s="100"/>
      <c r="R148" s="100"/>
    </row>
    <row r="149" ht="24.75" customHeight="1">
      <c r="A149" s="100"/>
      <c r="B149" s="101"/>
      <c r="C149" s="102"/>
      <c r="D149" s="100"/>
      <c r="E149" s="100"/>
      <c r="F149" s="103"/>
      <c r="G149" s="100"/>
      <c r="H149" s="100"/>
      <c r="I149" s="100"/>
      <c r="J149" s="100"/>
      <c r="K149" s="100"/>
      <c r="L149" s="100"/>
      <c r="M149" s="100"/>
      <c r="N149" s="100"/>
      <c r="O149" s="100"/>
      <c r="P149" s="100"/>
      <c r="Q149" s="100"/>
      <c r="R149" s="100"/>
    </row>
    <row r="150" ht="24.75" customHeight="1">
      <c r="A150" s="100"/>
      <c r="B150" s="101"/>
      <c r="C150" s="102"/>
      <c r="D150" s="100"/>
      <c r="E150" s="100"/>
      <c r="F150" s="103"/>
      <c r="G150" s="100"/>
      <c r="H150" s="100"/>
      <c r="I150" s="100"/>
      <c r="J150" s="100"/>
      <c r="K150" s="100"/>
      <c r="L150" s="100"/>
      <c r="M150" s="100"/>
      <c r="N150" s="100"/>
      <c r="O150" s="100"/>
      <c r="P150" s="100"/>
      <c r="Q150" s="100"/>
      <c r="R150" s="100"/>
    </row>
    <row r="151" ht="24.75" customHeight="1">
      <c r="A151" s="100"/>
      <c r="B151" s="101"/>
      <c r="C151" s="102"/>
      <c r="D151" s="100"/>
      <c r="E151" s="100"/>
      <c r="F151" s="103"/>
      <c r="G151" s="100"/>
      <c r="H151" s="100"/>
      <c r="I151" s="100"/>
      <c r="J151" s="100"/>
      <c r="K151" s="100"/>
      <c r="L151" s="100"/>
      <c r="M151" s="100"/>
      <c r="N151" s="100"/>
      <c r="O151" s="100"/>
      <c r="P151" s="100"/>
      <c r="Q151" s="100"/>
      <c r="R151" s="100"/>
    </row>
    <row r="152" ht="24.75" customHeight="1">
      <c r="A152" s="100"/>
      <c r="B152" s="101"/>
      <c r="C152" s="102"/>
      <c r="D152" s="100"/>
      <c r="E152" s="100"/>
      <c r="F152" s="103"/>
      <c r="G152" s="100"/>
      <c r="H152" s="100"/>
      <c r="I152" s="100"/>
      <c r="J152" s="100"/>
      <c r="K152" s="100"/>
      <c r="L152" s="100"/>
      <c r="M152" s="100"/>
      <c r="N152" s="100"/>
      <c r="O152" s="100"/>
      <c r="P152" s="100"/>
      <c r="Q152" s="100"/>
      <c r="R152" s="100"/>
    </row>
    <row r="153" ht="24.75" customHeight="1">
      <c r="A153" s="100"/>
      <c r="B153" s="101"/>
      <c r="C153" s="102"/>
      <c r="D153" s="100"/>
      <c r="E153" s="100"/>
      <c r="F153" s="103"/>
      <c r="G153" s="100"/>
      <c r="H153" s="100"/>
      <c r="I153" s="100"/>
      <c r="J153" s="100"/>
      <c r="K153" s="100"/>
      <c r="L153" s="100"/>
      <c r="M153" s="100"/>
      <c r="N153" s="100"/>
      <c r="O153" s="100"/>
      <c r="P153" s="100"/>
      <c r="Q153" s="100"/>
      <c r="R153" s="100"/>
    </row>
    <row r="154" ht="24.75" customHeight="1">
      <c r="A154" s="100"/>
      <c r="B154" s="101"/>
      <c r="C154" s="102"/>
      <c r="D154" s="100"/>
      <c r="E154" s="100"/>
      <c r="F154" s="103"/>
      <c r="G154" s="100"/>
      <c r="H154" s="100"/>
      <c r="I154" s="100"/>
      <c r="J154" s="100"/>
      <c r="K154" s="100"/>
      <c r="L154" s="100"/>
      <c r="M154" s="100"/>
      <c r="N154" s="100"/>
      <c r="O154" s="100"/>
      <c r="P154" s="100"/>
      <c r="Q154" s="100"/>
      <c r="R154" s="100"/>
    </row>
    <row r="155" ht="24.75" customHeight="1">
      <c r="A155" s="100"/>
      <c r="B155" s="101"/>
      <c r="C155" s="102"/>
      <c r="D155" s="100"/>
      <c r="E155" s="100"/>
      <c r="F155" s="103"/>
      <c r="G155" s="100"/>
      <c r="H155" s="100"/>
      <c r="I155" s="100"/>
      <c r="J155" s="100"/>
      <c r="K155" s="100"/>
      <c r="L155" s="100"/>
      <c r="M155" s="100"/>
      <c r="N155" s="100"/>
      <c r="O155" s="100"/>
      <c r="P155" s="100"/>
      <c r="Q155" s="100"/>
      <c r="R155" s="100"/>
    </row>
    <row r="156" ht="24.75" customHeight="1">
      <c r="A156" s="100"/>
      <c r="B156" s="101"/>
      <c r="C156" s="102"/>
      <c r="D156" s="100"/>
      <c r="E156" s="100"/>
      <c r="F156" s="103"/>
      <c r="G156" s="100"/>
      <c r="H156" s="100"/>
      <c r="I156" s="100"/>
      <c r="J156" s="100"/>
      <c r="K156" s="100"/>
      <c r="L156" s="100"/>
      <c r="M156" s="100"/>
      <c r="N156" s="100"/>
      <c r="O156" s="100"/>
      <c r="P156" s="100"/>
      <c r="Q156" s="100"/>
      <c r="R156" s="100"/>
    </row>
    <row r="157" ht="24.75" customHeight="1">
      <c r="A157" s="100"/>
      <c r="B157" s="101"/>
      <c r="C157" s="102"/>
      <c r="D157" s="100"/>
      <c r="E157" s="100"/>
      <c r="F157" s="103"/>
      <c r="G157" s="100"/>
      <c r="H157" s="100"/>
      <c r="I157" s="100"/>
      <c r="J157" s="100"/>
      <c r="K157" s="100"/>
      <c r="L157" s="100"/>
      <c r="M157" s="100"/>
      <c r="N157" s="100"/>
      <c r="O157" s="100"/>
      <c r="P157" s="100"/>
      <c r="Q157" s="100"/>
      <c r="R157" s="100"/>
    </row>
    <row r="158" ht="24.75" customHeight="1">
      <c r="A158" s="100"/>
      <c r="B158" s="101"/>
      <c r="C158" s="102"/>
      <c r="D158" s="100"/>
      <c r="E158" s="100"/>
      <c r="F158" s="103"/>
      <c r="G158" s="100"/>
      <c r="H158" s="100"/>
      <c r="I158" s="100"/>
      <c r="J158" s="100"/>
      <c r="K158" s="100"/>
      <c r="L158" s="100"/>
      <c r="M158" s="100"/>
      <c r="N158" s="100"/>
      <c r="O158" s="100"/>
      <c r="P158" s="100"/>
      <c r="Q158" s="100"/>
      <c r="R158" s="100"/>
    </row>
    <row r="159" ht="24.75" customHeight="1">
      <c r="A159" s="100"/>
      <c r="B159" s="101"/>
      <c r="C159" s="102"/>
      <c r="D159" s="100"/>
      <c r="E159" s="100"/>
      <c r="F159" s="103"/>
      <c r="G159" s="100"/>
      <c r="H159" s="100"/>
      <c r="I159" s="100"/>
      <c r="J159" s="100"/>
      <c r="K159" s="100"/>
      <c r="L159" s="100"/>
      <c r="M159" s="100"/>
      <c r="N159" s="100"/>
      <c r="O159" s="100"/>
      <c r="P159" s="100"/>
      <c r="Q159" s="100"/>
      <c r="R159" s="100"/>
    </row>
    <row r="160" ht="24.75" customHeight="1">
      <c r="A160" s="100"/>
      <c r="B160" s="101"/>
      <c r="C160" s="102"/>
      <c r="D160" s="100"/>
      <c r="E160" s="100"/>
      <c r="F160" s="103"/>
      <c r="G160" s="100"/>
      <c r="H160" s="100"/>
      <c r="I160" s="100"/>
      <c r="J160" s="100"/>
      <c r="K160" s="100"/>
      <c r="L160" s="100"/>
      <c r="M160" s="100"/>
      <c r="N160" s="100"/>
      <c r="O160" s="100"/>
      <c r="P160" s="100"/>
      <c r="Q160" s="100"/>
      <c r="R160" s="100"/>
    </row>
    <row r="161" ht="24.75" customHeight="1">
      <c r="A161" s="100"/>
      <c r="B161" s="101"/>
      <c r="C161" s="102"/>
      <c r="D161" s="100"/>
      <c r="E161" s="100"/>
      <c r="F161" s="103"/>
      <c r="G161" s="100"/>
      <c r="H161" s="100"/>
      <c r="I161" s="100"/>
      <c r="J161" s="100"/>
      <c r="K161" s="100"/>
      <c r="L161" s="100"/>
      <c r="M161" s="100"/>
      <c r="N161" s="100"/>
      <c r="O161" s="100"/>
      <c r="P161" s="100"/>
      <c r="Q161" s="100"/>
      <c r="R161" s="100"/>
    </row>
    <row r="162" ht="24.75" customHeight="1">
      <c r="A162" s="100"/>
      <c r="B162" s="101"/>
      <c r="C162" s="102"/>
      <c r="D162" s="100"/>
      <c r="E162" s="100"/>
      <c r="F162" s="103"/>
      <c r="G162" s="100"/>
      <c r="H162" s="100"/>
      <c r="I162" s="100"/>
      <c r="J162" s="100"/>
      <c r="K162" s="100"/>
      <c r="L162" s="100"/>
      <c r="M162" s="100"/>
      <c r="N162" s="100"/>
      <c r="O162" s="100"/>
      <c r="P162" s="100"/>
      <c r="Q162" s="100"/>
      <c r="R162" s="100"/>
    </row>
    <row r="163" ht="24.75" customHeight="1">
      <c r="A163" s="100"/>
      <c r="B163" s="101"/>
      <c r="C163" s="102"/>
      <c r="D163" s="100"/>
      <c r="E163" s="100"/>
      <c r="F163" s="103"/>
      <c r="G163" s="100"/>
      <c r="H163" s="100"/>
      <c r="I163" s="100"/>
      <c r="J163" s="100"/>
      <c r="K163" s="100"/>
      <c r="L163" s="100"/>
      <c r="M163" s="100"/>
      <c r="N163" s="100"/>
      <c r="O163" s="100"/>
      <c r="P163" s="100"/>
      <c r="Q163" s="100"/>
      <c r="R163" s="100"/>
    </row>
    <row r="164" ht="24.75" customHeight="1">
      <c r="A164" s="100"/>
      <c r="B164" s="101"/>
      <c r="C164" s="102"/>
      <c r="D164" s="100"/>
      <c r="E164" s="100"/>
      <c r="F164" s="103"/>
      <c r="G164" s="100"/>
      <c r="H164" s="100"/>
      <c r="I164" s="100"/>
      <c r="J164" s="100"/>
      <c r="K164" s="100"/>
      <c r="L164" s="100"/>
      <c r="M164" s="100"/>
      <c r="N164" s="100"/>
      <c r="O164" s="100"/>
      <c r="P164" s="100"/>
      <c r="Q164" s="100"/>
      <c r="R164" s="100"/>
    </row>
    <row r="165" ht="24.75" customHeight="1">
      <c r="A165" s="100"/>
      <c r="B165" s="101"/>
      <c r="C165" s="102"/>
      <c r="D165" s="100"/>
      <c r="E165" s="100"/>
      <c r="F165" s="103"/>
      <c r="G165" s="100"/>
      <c r="H165" s="100"/>
      <c r="I165" s="100"/>
      <c r="J165" s="100"/>
      <c r="K165" s="100"/>
      <c r="L165" s="100"/>
      <c r="M165" s="100"/>
      <c r="N165" s="100"/>
      <c r="O165" s="100"/>
      <c r="P165" s="100"/>
      <c r="Q165" s="100"/>
      <c r="R165" s="100"/>
    </row>
    <row r="166" ht="24.75" customHeight="1">
      <c r="A166" s="100"/>
      <c r="B166" s="101"/>
      <c r="C166" s="102"/>
      <c r="D166" s="100"/>
      <c r="E166" s="100"/>
      <c r="F166" s="103"/>
      <c r="G166" s="100"/>
      <c r="H166" s="100"/>
      <c r="I166" s="100"/>
      <c r="J166" s="100"/>
      <c r="K166" s="100"/>
      <c r="L166" s="100"/>
      <c r="M166" s="100"/>
      <c r="N166" s="100"/>
      <c r="O166" s="100"/>
      <c r="P166" s="100"/>
      <c r="Q166" s="100"/>
      <c r="R166" s="100"/>
    </row>
    <row r="167" ht="24.75" customHeight="1">
      <c r="A167" s="100"/>
      <c r="B167" s="101"/>
      <c r="C167" s="102"/>
      <c r="D167" s="100"/>
      <c r="E167" s="100"/>
      <c r="F167" s="103"/>
      <c r="G167" s="100"/>
      <c r="H167" s="100"/>
      <c r="I167" s="100"/>
      <c r="J167" s="100"/>
      <c r="K167" s="100"/>
      <c r="L167" s="100"/>
      <c r="M167" s="100"/>
      <c r="N167" s="100"/>
      <c r="O167" s="100"/>
      <c r="P167" s="100"/>
      <c r="Q167" s="100"/>
      <c r="R167" s="100"/>
    </row>
    <row r="168" ht="24.75" customHeight="1">
      <c r="A168" s="100"/>
      <c r="B168" s="101"/>
      <c r="C168" s="102"/>
      <c r="D168" s="100"/>
      <c r="E168" s="100"/>
      <c r="F168" s="103"/>
      <c r="G168" s="100"/>
      <c r="H168" s="100"/>
      <c r="I168" s="100"/>
      <c r="J168" s="100"/>
      <c r="K168" s="100"/>
      <c r="L168" s="100"/>
      <c r="M168" s="100"/>
      <c r="N168" s="100"/>
      <c r="O168" s="100"/>
      <c r="P168" s="100"/>
      <c r="Q168" s="100"/>
      <c r="R168" s="100"/>
    </row>
    <row r="169" ht="24.75" customHeight="1">
      <c r="A169" s="100"/>
      <c r="B169" s="101"/>
      <c r="C169" s="102"/>
      <c r="D169" s="100"/>
      <c r="E169" s="100"/>
      <c r="F169" s="103"/>
      <c r="G169" s="100"/>
      <c r="H169" s="100"/>
      <c r="I169" s="100"/>
      <c r="J169" s="100"/>
      <c r="K169" s="100"/>
      <c r="L169" s="100"/>
      <c r="M169" s="100"/>
      <c r="N169" s="100"/>
      <c r="O169" s="100"/>
      <c r="P169" s="100"/>
      <c r="Q169" s="100"/>
      <c r="R169" s="100"/>
    </row>
    <row r="170" ht="24.75" customHeight="1">
      <c r="A170" s="100"/>
      <c r="B170" s="101"/>
      <c r="C170" s="102"/>
      <c r="D170" s="100"/>
      <c r="E170" s="100"/>
      <c r="F170" s="103"/>
      <c r="G170" s="100"/>
      <c r="H170" s="100"/>
      <c r="I170" s="100"/>
      <c r="J170" s="100"/>
      <c r="K170" s="100"/>
      <c r="L170" s="100"/>
      <c r="M170" s="100"/>
      <c r="N170" s="100"/>
      <c r="O170" s="100"/>
      <c r="P170" s="100"/>
      <c r="Q170" s="100"/>
      <c r="R170" s="100"/>
    </row>
    <row r="171" ht="24.75" customHeight="1">
      <c r="A171" s="100"/>
      <c r="B171" s="101"/>
      <c r="C171" s="102"/>
      <c r="D171" s="100"/>
      <c r="E171" s="100"/>
      <c r="F171" s="103"/>
      <c r="G171" s="100"/>
      <c r="H171" s="100"/>
      <c r="I171" s="100"/>
      <c r="J171" s="100"/>
      <c r="K171" s="100"/>
      <c r="L171" s="100"/>
      <c r="M171" s="100"/>
      <c r="N171" s="100"/>
      <c r="O171" s="100"/>
      <c r="P171" s="100"/>
      <c r="Q171" s="100"/>
      <c r="R171" s="100"/>
    </row>
    <row r="172" ht="24.75" customHeight="1">
      <c r="A172" s="100"/>
      <c r="B172" s="101"/>
      <c r="C172" s="102"/>
      <c r="D172" s="100"/>
      <c r="E172" s="100"/>
      <c r="F172" s="103"/>
      <c r="G172" s="100"/>
      <c r="H172" s="100"/>
      <c r="I172" s="100"/>
      <c r="J172" s="100"/>
      <c r="K172" s="100"/>
      <c r="L172" s="100"/>
      <c r="M172" s="100"/>
      <c r="N172" s="100"/>
      <c r="O172" s="100"/>
      <c r="P172" s="100"/>
      <c r="Q172" s="100"/>
      <c r="R172" s="100"/>
    </row>
    <row r="173" ht="24.75" customHeight="1">
      <c r="A173" s="100"/>
      <c r="B173" s="101"/>
      <c r="C173" s="102"/>
      <c r="D173" s="100"/>
      <c r="E173" s="100"/>
      <c r="F173" s="103"/>
      <c r="G173" s="100"/>
      <c r="H173" s="100"/>
      <c r="I173" s="100"/>
      <c r="J173" s="100"/>
      <c r="K173" s="100"/>
      <c r="L173" s="100"/>
      <c r="M173" s="100"/>
      <c r="N173" s="100"/>
      <c r="O173" s="100"/>
      <c r="P173" s="100"/>
      <c r="Q173" s="100"/>
      <c r="R173" s="100"/>
    </row>
    <row r="174" ht="24.75" customHeight="1">
      <c r="A174" s="100"/>
      <c r="B174" s="101"/>
      <c r="C174" s="102"/>
      <c r="D174" s="100"/>
      <c r="E174" s="100"/>
      <c r="F174" s="103"/>
      <c r="G174" s="100"/>
      <c r="H174" s="100"/>
      <c r="I174" s="100"/>
      <c r="J174" s="100"/>
      <c r="K174" s="100"/>
      <c r="L174" s="100"/>
      <c r="M174" s="100"/>
      <c r="N174" s="100"/>
      <c r="O174" s="100"/>
      <c r="P174" s="100"/>
      <c r="Q174" s="100"/>
      <c r="R174" s="100"/>
    </row>
    <row r="175" ht="24.75" customHeight="1">
      <c r="A175" s="100"/>
      <c r="B175" s="101"/>
      <c r="C175" s="102"/>
      <c r="D175" s="100"/>
      <c r="E175" s="100"/>
      <c r="F175" s="103"/>
      <c r="G175" s="100"/>
      <c r="H175" s="100"/>
      <c r="I175" s="100"/>
      <c r="J175" s="100"/>
      <c r="K175" s="100"/>
      <c r="L175" s="100"/>
      <c r="M175" s="100"/>
      <c r="N175" s="100"/>
      <c r="O175" s="100"/>
      <c r="P175" s="100"/>
      <c r="Q175" s="100"/>
      <c r="R175" s="100"/>
    </row>
    <row r="176" ht="24.75" customHeight="1">
      <c r="A176" s="100"/>
      <c r="B176" s="101"/>
      <c r="C176" s="102"/>
      <c r="D176" s="100"/>
      <c r="E176" s="100"/>
      <c r="F176" s="103"/>
      <c r="G176" s="100"/>
      <c r="H176" s="100"/>
      <c r="I176" s="100"/>
      <c r="J176" s="100"/>
      <c r="K176" s="100"/>
      <c r="L176" s="100"/>
      <c r="M176" s="100"/>
      <c r="N176" s="100"/>
      <c r="O176" s="100"/>
      <c r="P176" s="100"/>
      <c r="Q176" s="100"/>
      <c r="R176" s="100"/>
    </row>
    <row r="177" ht="24.75" customHeight="1">
      <c r="A177" s="100"/>
      <c r="B177" s="101"/>
      <c r="C177" s="102"/>
      <c r="D177" s="100"/>
      <c r="E177" s="100"/>
      <c r="F177" s="103"/>
      <c r="G177" s="100"/>
      <c r="H177" s="100"/>
      <c r="I177" s="100"/>
      <c r="J177" s="100"/>
      <c r="K177" s="100"/>
      <c r="L177" s="100"/>
      <c r="M177" s="100"/>
      <c r="N177" s="100"/>
      <c r="O177" s="100"/>
      <c r="P177" s="100"/>
      <c r="Q177" s="100"/>
      <c r="R177" s="100"/>
    </row>
    <row r="178" ht="24.75" customHeight="1">
      <c r="A178" s="100"/>
      <c r="B178" s="101"/>
      <c r="C178" s="102"/>
      <c r="D178" s="100"/>
      <c r="E178" s="100"/>
      <c r="F178" s="103"/>
      <c r="G178" s="100"/>
      <c r="H178" s="100"/>
      <c r="I178" s="100"/>
      <c r="J178" s="100"/>
      <c r="K178" s="100"/>
      <c r="L178" s="100"/>
      <c r="M178" s="100"/>
      <c r="N178" s="100"/>
      <c r="O178" s="100"/>
      <c r="P178" s="100"/>
      <c r="Q178" s="100"/>
      <c r="R178" s="100"/>
    </row>
    <row r="179" ht="24.75" customHeight="1">
      <c r="A179" s="100"/>
      <c r="B179" s="101"/>
      <c r="C179" s="102"/>
      <c r="D179" s="100"/>
      <c r="E179" s="100"/>
      <c r="F179" s="103"/>
      <c r="G179" s="100"/>
      <c r="H179" s="100"/>
      <c r="I179" s="100"/>
      <c r="J179" s="100"/>
      <c r="K179" s="100"/>
      <c r="L179" s="100"/>
      <c r="M179" s="100"/>
      <c r="N179" s="100"/>
      <c r="O179" s="100"/>
      <c r="P179" s="100"/>
      <c r="Q179" s="100"/>
      <c r="R179" s="100"/>
    </row>
    <row r="180" ht="24.75" customHeight="1">
      <c r="A180" s="100"/>
      <c r="B180" s="101"/>
      <c r="C180" s="102"/>
      <c r="D180" s="100"/>
      <c r="E180" s="100"/>
      <c r="F180" s="103"/>
      <c r="G180" s="100"/>
      <c r="H180" s="100"/>
      <c r="I180" s="100"/>
      <c r="J180" s="100"/>
      <c r="K180" s="100"/>
      <c r="L180" s="100"/>
      <c r="M180" s="100"/>
      <c r="N180" s="100"/>
      <c r="O180" s="100"/>
      <c r="P180" s="100"/>
      <c r="Q180" s="100"/>
      <c r="R180" s="100"/>
    </row>
    <row r="181" ht="24.75" customHeight="1">
      <c r="A181" s="100"/>
      <c r="B181" s="101"/>
      <c r="C181" s="102"/>
      <c r="D181" s="100"/>
      <c r="E181" s="100"/>
      <c r="F181" s="103"/>
      <c r="G181" s="100"/>
      <c r="H181" s="100"/>
      <c r="I181" s="100"/>
      <c r="J181" s="100"/>
      <c r="K181" s="100"/>
      <c r="L181" s="100"/>
      <c r="M181" s="100"/>
      <c r="N181" s="100"/>
      <c r="O181" s="100"/>
      <c r="P181" s="100"/>
      <c r="Q181" s="100"/>
      <c r="R181" s="100"/>
    </row>
    <row r="182" ht="24.75" customHeight="1">
      <c r="A182" s="100"/>
      <c r="B182" s="101"/>
      <c r="C182" s="102"/>
      <c r="D182" s="100"/>
      <c r="E182" s="100"/>
      <c r="F182" s="103"/>
      <c r="G182" s="100"/>
      <c r="H182" s="100"/>
      <c r="I182" s="100"/>
      <c r="J182" s="100"/>
      <c r="K182" s="100"/>
      <c r="L182" s="100"/>
      <c r="M182" s="100"/>
      <c r="N182" s="100"/>
      <c r="O182" s="100"/>
      <c r="P182" s="100"/>
      <c r="Q182" s="100"/>
      <c r="R182" s="100"/>
    </row>
    <row r="183" ht="24.75" customHeight="1">
      <c r="A183" s="100"/>
      <c r="B183" s="101"/>
      <c r="C183" s="102"/>
      <c r="D183" s="100"/>
      <c r="E183" s="100"/>
      <c r="F183" s="103"/>
      <c r="G183" s="100"/>
      <c r="H183" s="100"/>
      <c r="I183" s="100"/>
      <c r="J183" s="100"/>
      <c r="K183" s="100"/>
      <c r="L183" s="100"/>
      <c r="M183" s="100"/>
      <c r="N183" s="100"/>
      <c r="O183" s="100"/>
      <c r="P183" s="100"/>
      <c r="Q183" s="100"/>
      <c r="R183" s="100"/>
    </row>
    <row r="184" ht="24.75" customHeight="1">
      <c r="A184" s="100"/>
      <c r="B184" s="101"/>
      <c r="C184" s="102"/>
      <c r="D184" s="100"/>
      <c r="E184" s="100"/>
      <c r="F184" s="103"/>
      <c r="G184" s="100"/>
      <c r="H184" s="100"/>
      <c r="I184" s="100"/>
      <c r="J184" s="100"/>
      <c r="K184" s="100"/>
      <c r="L184" s="100"/>
      <c r="M184" s="100"/>
      <c r="N184" s="100"/>
      <c r="O184" s="100"/>
      <c r="P184" s="100"/>
      <c r="Q184" s="100"/>
      <c r="R184" s="100"/>
    </row>
    <row r="185" ht="24.75" customHeight="1">
      <c r="A185" s="100"/>
      <c r="B185" s="101"/>
      <c r="C185" s="102"/>
      <c r="D185" s="100"/>
      <c r="E185" s="100"/>
      <c r="F185" s="103"/>
      <c r="G185" s="100"/>
      <c r="H185" s="100"/>
      <c r="I185" s="100"/>
      <c r="J185" s="100"/>
      <c r="K185" s="100"/>
      <c r="L185" s="100"/>
      <c r="M185" s="100"/>
      <c r="N185" s="100"/>
      <c r="O185" s="100"/>
      <c r="P185" s="100"/>
      <c r="Q185" s="100"/>
      <c r="R185" s="100"/>
    </row>
    <row r="186" ht="24.75" customHeight="1">
      <c r="A186" s="100"/>
      <c r="B186" s="101"/>
      <c r="C186" s="102"/>
      <c r="D186" s="100"/>
      <c r="E186" s="100"/>
      <c r="F186" s="103"/>
      <c r="G186" s="100"/>
      <c r="H186" s="100"/>
      <c r="I186" s="100"/>
      <c r="J186" s="100"/>
      <c r="K186" s="100"/>
      <c r="L186" s="100"/>
      <c r="M186" s="100"/>
      <c r="N186" s="100"/>
      <c r="O186" s="100"/>
      <c r="P186" s="100"/>
      <c r="Q186" s="100"/>
      <c r="R186" s="100"/>
    </row>
    <row r="187" ht="24.75" customHeight="1">
      <c r="A187" s="100"/>
      <c r="B187" s="101"/>
      <c r="C187" s="102"/>
      <c r="D187" s="100"/>
      <c r="E187" s="100"/>
      <c r="F187" s="103"/>
      <c r="G187" s="100"/>
      <c r="H187" s="100"/>
      <c r="I187" s="100"/>
      <c r="J187" s="100"/>
      <c r="K187" s="100"/>
      <c r="L187" s="100"/>
      <c r="M187" s="100"/>
      <c r="N187" s="100"/>
      <c r="O187" s="100"/>
      <c r="P187" s="100"/>
      <c r="Q187" s="100"/>
      <c r="R187" s="100"/>
    </row>
    <row r="188" ht="24.75" customHeight="1">
      <c r="A188" s="100"/>
      <c r="B188" s="101"/>
      <c r="C188" s="102"/>
      <c r="D188" s="100"/>
      <c r="E188" s="100"/>
      <c r="F188" s="103"/>
      <c r="G188" s="100"/>
      <c r="H188" s="100"/>
      <c r="I188" s="100"/>
      <c r="J188" s="100"/>
      <c r="K188" s="100"/>
      <c r="L188" s="100"/>
      <c r="M188" s="100"/>
      <c r="N188" s="100"/>
      <c r="O188" s="100"/>
      <c r="P188" s="100"/>
      <c r="Q188" s="100"/>
      <c r="R188" s="100"/>
    </row>
    <row r="189" ht="24.75" customHeight="1">
      <c r="A189" s="100"/>
      <c r="B189" s="101"/>
      <c r="C189" s="102"/>
      <c r="D189" s="100"/>
      <c r="E189" s="100"/>
      <c r="F189" s="103"/>
      <c r="G189" s="100"/>
      <c r="H189" s="100"/>
      <c r="I189" s="100"/>
      <c r="J189" s="100"/>
      <c r="K189" s="100"/>
      <c r="L189" s="100"/>
      <c r="M189" s="100"/>
      <c r="N189" s="100"/>
      <c r="O189" s="100"/>
      <c r="P189" s="100"/>
      <c r="Q189" s="100"/>
      <c r="R189" s="100"/>
    </row>
    <row r="190" ht="24.75" customHeight="1">
      <c r="A190" s="100"/>
      <c r="B190" s="101"/>
      <c r="C190" s="102"/>
      <c r="D190" s="100"/>
      <c r="E190" s="100"/>
      <c r="F190" s="103"/>
      <c r="G190" s="100"/>
      <c r="H190" s="100"/>
      <c r="I190" s="100"/>
      <c r="J190" s="100"/>
      <c r="K190" s="100"/>
      <c r="L190" s="100"/>
      <c r="M190" s="100"/>
      <c r="N190" s="100"/>
      <c r="O190" s="100"/>
      <c r="P190" s="100"/>
      <c r="Q190" s="100"/>
      <c r="R190" s="100"/>
    </row>
    <row r="191" ht="24.75" customHeight="1">
      <c r="A191" s="100"/>
      <c r="B191" s="101"/>
      <c r="C191" s="102"/>
      <c r="D191" s="100"/>
      <c r="E191" s="100"/>
      <c r="F191" s="103"/>
      <c r="G191" s="100"/>
      <c r="H191" s="100"/>
      <c r="I191" s="100"/>
      <c r="J191" s="100"/>
      <c r="K191" s="100"/>
      <c r="L191" s="100"/>
      <c r="M191" s="100"/>
      <c r="N191" s="100"/>
      <c r="O191" s="100"/>
      <c r="P191" s="100"/>
      <c r="Q191" s="100"/>
      <c r="R191" s="100"/>
    </row>
    <row r="192" ht="24.75" customHeight="1">
      <c r="A192" s="100"/>
      <c r="B192" s="101"/>
      <c r="C192" s="102"/>
      <c r="D192" s="100"/>
      <c r="E192" s="100"/>
      <c r="F192" s="103"/>
      <c r="G192" s="100"/>
      <c r="H192" s="100"/>
      <c r="I192" s="100"/>
      <c r="J192" s="100"/>
      <c r="K192" s="100"/>
      <c r="L192" s="100"/>
      <c r="M192" s="100"/>
      <c r="N192" s="100"/>
      <c r="O192" s="100"/>
      <c r="P192" s="100"/>
      <c r="Q192" s="100"/>
      <c r="R192" s="100"/>
    </row>
    <row r="193" ht="24.75" customHeight="1">
      <c r="A193" s="100"/>
      <c r="B193" s="101"/>
      <c r="C193" s="102"/>
      <c r="D193" s="100"/>
      <c r="E193" s="100"/>
      <c r="F193" s="103"/>
      <c r="G193" s="100"/>
      <c r="H193" s="100"/>
      <c r="I193" s="100"/>
      <c r="J193" s="100"/>
      <c r="K193" s="100"/>
      <c r="L193" s="100"/>
      <c r="M193" s="100"/>
      <c r="N193" s="100"/>
      <c r="O193" s="100"/>
      <c r="P193" s="100"/>
      <c r="Q193" s="100"/>
      <c r="R193" s="100"/>
    </row>
    <row r="194" ht="24.75" customHeight="1">
      <c r="A194" s="100"/>
      <c r="B194" s="101"/>
      <c r="C194" s="102"/>
      <c r="D194" s="100"/>
      <c r="E194" s="100"/>
      <c r="F194" s="103"/>
      <c r="G194" s="100"/>
      <c r="H194" s="100"/>
      <c r="I194" s="100"/>
      <c r="J194" s="100"/>
      <c r="K194" s="100"/>
      <c r="L194" s="100"/>
      <c r="M194" s="100"/>
      <c r="N194" s="100"/>
      <c r="O194" s="100"/>
      <c r="P194" s="100"/>
      <c r="Q194" s="100"/>
      <c r="R194" s="100"/>
    </row>
    <row r="195" ht="24.75" customHeight="1">
      <c r="A195" s="100"/>
      <c r="B195" s="101"/>
      <c r="C195" s="102"/>
      <c r="D195" s="100"/>
      <c r="E195" s="100"/>
      <c r="F195" s="103"/>
      <c r="G195" s="100"/>
      <c r="H195" s="100"/>
      <c r="I195" s="100"/>
      <c r="J195" s="100"/>
      <c r="K195" s="100"/>
      <c r="L195" s="100"/>
      <c r="M195" s="100"/>
      <c r="N195" s="100"/>
      <c r="O195" s="100"/>
      <c r="P195" s="100"/>
      <c r="Q195" s="100"/>
      <c r="R195" s="100"/>
    </row>
    <row r="196" ht="24.75" customHeight="1">
      <c r="A196" s="100"/>
      <c r="B196" s="101"/>
      <c r="C196" s="102"/>
      <c r="D196" s="100"/>
      <c r="E196" s="100"/>
      <c r="F196" s="103"/>
      <c r="G196" s="100"/>
      <c r="H196" s="100"/>
      <c r="I196" s="100"/>
      <c r="J196" s="100"/>
      <c r="K196" s="100"/>
      <c r="L196" s="100"/>
      <c r="M196" s="100"/>
      <c r="N196" s="100"/>
      <c r="O196" s="100"/>
      <c r="P196" s="100"/>
      <c r="Q196" s="100"/>
      <c r="R196" s="100"/>
    </row>
    <row r="197" ht="24.75" customHeight="1">
      <c r="A197" s="100"/>
      <c r="B197" s="101"/>
      <c r="C197" s="102"/>
      <c r="D197" s="100"/>
      <c r="E197" s="100"/>
      <c r="F197" s="103"/>
      <c r="G197" s="100"/>
      <c r="H197" s="100"/>
      <c r="I197" s="100"/>
      <c r="J197" s="100"/>
      <c r="K197" s="100"/>
      <c r="L197" s="100"/>
      <c r="M197" s="100"/>
      <c r="N197" s="100"/>
      <c r="O197" s="100"/>
      <c r="P197" s="100"/>
      <c r="Q197" s="100"/>
      <c r="R197" s="100"/>
    </row>
    <row r="198" ht="24.75" customHeight="1">
      <c r="A198" s="100"/>
      <c r="B198" s="101"/>
      <c r="C198" s="102"/>
      <c r="D198" s="100"/>
      <c r="E198" s="100"/>
      <c r="F198" s="103"/>
      <c r="G198" s="100"/>
      <c r="H198" s="100"/>
      <c r="I198" s="100"/>
      <c r="J198" s="100"/>
      <c r="K198" s="100"/>
      <c r="L198" s="100"/>
      <c r="M198" s="100"/>
      <c r="N198" s="100"/>
      <c r="O198" s="100"/>
      <c r="P198" s="100"/>
      <c r="Q198" s="100"/>
      <c r="R198" s="100"/>
    </row>
    <row r="199" ht="24.75" customHeight="1">
      <c r="A199" s="100"/>
      <c r="B199" s="101"/>
      <c r="C199" s="102"/>
      <c r="D199" s="100"/>
      <c r="E199" s="100"/>
      <c r="F199" s="103"/>
      <c r="G199" s="100"/>
      <c r="H199" s="100"/>
      <c r="I199" s="100"/>
      <c r="J199" s="100"/>
      <c r="K199" s="100"/>
      <c r="L199" s="100"/>
      <c r="M199" s="100"/>
      <c r="N199" s="100"/>
      <c r="O199" s="100"/>
      <c r="P199" s="100"/>
      <c r="Q199" s="100"/>
      <c r="R199" s="100"/>
    </row>
    <row r="200" ht="24.75" customHeight="1">
      <c r="A200" s="100"/>
      <c r="B200" s="101"/>
      <c r="C200" s="102"/>
      <c r="D200" s="100"/>
      <c r="E200" s="100"/>
      <c r="F200" s="103"/>
      <c r="G200" s="100"/>
      <c r="H200" s="100"/>
      <c r="I200" s="100"/>
      <c r="J200" s="100"/>
      <c r="K200" s="100"/>
      <c r="L200" s="100"/>
      <c r="M200" s="100"/>
      <c r="N200" s="100"/>
      <c r="O200" s="100"/>
      <c r="P200" s="100"/>
      <c r="Q200" s="100"/>
      <c r="R200" s="100"/>
    </row>
    <row r="201" ht="24.75" customHeight="1">
      <c r="A201" s="100"/>
      <c r="B201" s="101"/>
      <c r="C201" s="102"/>
      <c r="D201" s="100"/>
      <c r="E201" s="100"/>
      <c r="F201" s="103"/>
      <c r="G201" s="100"/>
      <c r="H201" s="100"/>
      <c r="I201" s="100"/>
      <c r="J201" s="100"/>
      <c r="K201" s="100"/>
      <c r="L201" s="100"/>
      <c r="M201" s="100"/>
      <c r="N201" s="100"/>
      <c r="O201" s="100"/>
      <c r="P201" s="100"/>
      <c r="Q201" s="100"/>
      <c r="R201" s="100"/>
    </row>
    <row r="202" ht="24.75" customHeight="1">
      <c r="A202" s="100"/>
      <c r="B202" s="101"/>
      <c r="C202" s="102"/>
      <c r="D202" s="100"/>
      <c r="E202" s="100"/>
      <c r="F202" s="103"/>
      <c r="G202" s="100"/>
      <c r="H202" s="100"/>
      <c r="I202" s="100"/>
      <c r="J202" s="100"/>
      <c r="K202" s="100"/>
      <c r="L202" s="100"/>
      <c r="M202" s="100"/>
      <c r="N202" s="100"/>
      <c r="O202" s="100"/>
      <c r="P202" s="100"/>
      <c r="Q202" s="100"/>
      <c r="R202" s="100"/>
    </row>
    <row r="203" ht="24.75" customHeight="1">
      <c r="A203" s="100"/>
      <c r="B203" s="101"/>
      <c r="C203" s="102"/>
      <c r="D203" s="100"/>
      <c r="E203" s="100"/>
      <c r="F203" s="103"/>
      <c r="G203" s="100"/>
      <c r="H203" s="100"/>
      <c r="I203" s="100"/>
      <c r="J203" s="100"/>
      <c r="K203" s="100"/>
      <c r="L203" s="100"/>
      <c r="M203" s="100"/>
      <c r="N203" s="100"/>
      <c r="O203" s="100"/>
      <c r="P203" s="100"/>
      <c r="Q203" s="100"/>
      <c r="R203" s="100"/>
    </row>
    <row r="204" ht="24.75" customHeight="1">
      <c r="A204" s="100"/>
      <c r="B204" s="101"/>
      <c r="C204" s="102"/>
      <c r="D204" s="100"/>
      <c r="E204" s="100"/>
      <c r="F204" s="103"/>
      <c r="G204" s="100"/>
      <c r="H204" s="100"/>
      <c r="I204" s="100"/>
      <c r="J204" s="100"/>
      <c r="K204" s="100"/>
      <c r="L204" s="100"/>
      <c r="M204" s="100"/>
      <c r="N204" s="100"/>
      <c r="O204" s="100"/>
      <c r="P204" s="100"/>
      <c r="Q204" s="100"/>
      <c r="R204" s="100"/>
    </row>
    <row r="205" ht="24.75" customHeight="1">
      <c r="A205" s="100"/>
      <c r="B205" s="101"/>
      <c r="C205" s="102"/>
      <c r="D205" s="100"/>
      <c r="E205" s="100"/>
      <c r="F205" s="103"/>
      <c r="G205" s="100"/>
      <c r="H205" s="100"/>
      <c r="I205" s="100"/>
      <c r="J205" s="100"/>
      <c r="K205" s="100"/>
      <c r="L205" s="100"/>
      <c r="M205" s="100"/>
      <c r="N205" s="100"/>
      <c r="O205" s="100"/>
      <c r="P205" s="100"/>
      <c r="Q205" s="100"/>
      <c r="R205" s="100"/>
    </row>
    <row r="206" ht="24.75" customHeight="1">
      <c r="A206" s="100"/>
      <c r="B206" s="101"/>
      <c r="C206" s="102"/>
      <c r="D206" s="100"/>
      <c r="E206" s="100"/>
      <c r="F206" s="103"/>
      <c r="G206" s="100"/>
      <c r="H206" s="100"/>
      <c r="I206" s="100"/>
      <c r="J206" s="100"/>
      <c r="K206" s="100"/>
      <c r="L206" s="100"/>
      <c r="M206" s="100"/>
      <c r="N206" s="100"/>
      <c r="O206" s="100"/>
      <c r="P206" s="100"/>
      <c r="Q206" s="100"/>
      <c r="R206" s="100"/>
    </row>
    <row r="207" ht="24.75" customHeight="1">
      <c r="A207" s="100"/>
      <c r="B207" s="101"/>
      <c r="C207" s="102"/>
      <c r="D207" s="100"/>
      <c r="E207" s="100"/>
      <c r="F207" s="103"/>
      <c r="G207" s="100"/>
      <c r="H207" s="100"/>
      <c r="I207" s="100"/>
      <c r="J207" s="100"/>
      <c r="K207" s="100"/>
      <c r="L207" s="100"/>
      <c r="M207" s="100"/>
      <c r="N207" s="100"/>
      <c r="O207" s="100"/>
      <c r="P207" s="100"/>
      <c r="Q207" s="100"/>
      <c r="R207" s="100"/>
    </row>
    <row r="208" ht="24.75" customHeight="1">
      <c r="A208" s="100"/>
      <c r="B208" s="101"/>
      <c r="C208" s="102"/>
      <c r="D208" s="100"/>
      <c r="E208" s="100"/>
      <c r="F208" s="103"/>
      <c r="G208" s="100"/>
      <c r="H208" s="100"/>
      <c r="I208" s="100"/>
      <c r="J208" s="100"/>
      <c r="K208" s="100"/>
      <c r="L208" s="100"/>
      <c r="M208" s="100"/>
      <c r="N208" s="100"/>
      <c r="O208" s="100"/>
      <c r="P208" s="100"/>
      <c r="Q208" s="100"/>
      <c r="R208" s="100"/>
    </row>
    <row r="209" ht="24.75" customHeight="1">
      <c r="A209" s="100"/>
      <c r="B209" s="101"/>
      <c r="C209" s="102"/>
      <c r="D209" s="100"/>
      <c r="E209" s="100"/>
      <c r="F209" s="103"/>
      <c r="G209" s="100"/>
      <c r="H209" s="100"/>
      <c r="I209" s="100"/>
      <c r="J209" s="100"/>
      <c r="K209" s="100"/>
      <c r="L209" s="100"/>
      <c r="M209" s="100"/>
      <c r="N209" s="100"/>
      <c r="O209" s="100"/>
      <c r="P209" s="100"/>
      <c r="Q209" s="100"/>
      <c r="R209" s="100"/>
    </row>
    <row r="210" ht="24.75" customHeight="1">
      <c r="A210" s="100"/>
      <c r="B210" s="101"/>
      <c r="C210" s="102"/>
      <c r="D210" s="100"/>
      <c r="E210" s="100"/>
      <c r="F210" s="103"/>
      <c r="G210" s="100"/>
      <c r="H210" s="100"/>
      <c r="I210" s="100"/>
      <c r="J210" s="100"/>
      <c r="K210" s="100"/>
      <c r="L210" s="100"/>
      <c r="M210" s="100"/>
      <c r="N210" s="100"/>
      <c r="O210" s="100"/>
      <c r="P210" s="100"/>
      <c r="Q210" s="100"/>
      <c r="R210" s="100"/>
    </row>
    <row r="211" ht="24.75" customHeight="1">
      <c r="A211" s="100"/>
      <c r="B211" s="101"/>
      <c r="C211" s="102"/>
      <c r="D211" s="100"/>
      <c r="E211" s="100"/>
      <c r="F211" s="103"/>
      <c r="G211" s="100"/>
      <c r="H211" s="100"/>
      <c r="I211" s="100"/>
      <c r="J211" s="100"/>
      <c r="K211" s="100"/>
      <c r="L211" s="100"/>
      <c r="M211" s="100"/>
      <c r="N211" s="100"/>
      <c r="O211" s="100"/>
      <c r="P211" s="100"/>
      <c r="Q211" s="100"/>
      <c r="R211" s="100"/>
    </row>
    <row r="212" ht="24.75" customHeight="1">
      <c r="A212" s="100"/>
      <c r="B212" s="101"/>
      <c r="C212" s="102"/>
      <c r="D212" s="100"/>
      <c r="E212" s="100"/>
      <c r="F212" s="103"/>
      <c r="G212" s="100"/>
      <c r="H212" s="100"/>
      <c r="I212" s="100"/>
      <c r="J212" s="100"/>
      <c r="K212" s="100"/>
      <c r="L212" s="100"/>
      <c r="M212" s="100"/>
      <c r="N212" s="100"/>
      <c r="O212" s="100"/>
      <c r="P212" s="100"/>
      <c r="Q212" s="100"/>
      <c r="R212" s="100"/>
    </row>
    <row r="213" ht="24.75" customHeight="1">
      <c r="A213" s="100"/>
      <c r="B213" s="101"/>
      <c r="C213" s="102"/>
      <c r="D213" s="100"/>
      <c r="E213" s="100"/>
      <c r="F213" s="103"/>
      <c r="G213" s="100"/>
      <c r="H213" s="100"/>
      <c r="I213" s="100"/>
      <c r="J213" s="100"/>
      <c r="K213" s="100"/>
      <c r="L213" s="100"/>
      <c r="M213" s="100"/>
      <c r="N213" s="100"/>
      <c r="O213" s="100"/>
      <c r="P213" s="100"/>
      <c r="Q213" s="100"/>
      <c r="R213" s="100"/>
    </row>
    <row r="214" ht="24.75" customHeight="1">
      <c r="A214" s="100"/>
      <c r="B214" s="101"/>
      <c r="C214" s="102"/>
      <c r="D214" s="100"/>
      <c r="E214" s="100"/>
      <c r="F214" s="103"/>
      <c r="G214" s="100"/>
      <c r="H214" s="100"/>
      <c r="I214" s="100"/>
      <c r="J214" s="100"/>
      <c r="K214" s="100"/>
      <c r="L214" s="100"/>
      <c r="M214" s="100"/>
      <c r="N214" s="100"/>
      <c r="O214" s="100"/>
      <c r="P214" s="100"/>
      <c r="Q214" s="100"/>
      <c r="R214" s="100"/>
    </row>
    <row r="215" ht="24.75" customHeight="1">
      <c r="A215" s="100"/>
      <c r="B215" s="101"/>
      <c r="C215" s="102"/>
      <c r="D215" s="100"/>
      <c r="E215" s="100"/>
      <c r="F215" s="103"/>
      <c r="G215" s="100"/>
      <c r="H215" s="100"/>
      <c r="I215" s="100"/>
      <c r="J215" s="100"/>
      <c r="K215" s="100"/>
      <c r="L215" s="100"/>
      <c r="M215" s="100"/>
      <c r="N215" s="100"/>
      <c r="O215" s="100"/>
      <c r="P215" s="100"/>
      <c r="Q215" s="100"/>
      <c r="R215" s="100"/>
    </row>
    <row r="216" ht="24.75" customHeight="1">
      <c r="A216" s="100"/>
      <c r="B216" s="101"/>
      <c r="C216" s="102"/>
      <c r="D216" s="100"/>
      <c r="E216" s="100"/>
      <c r="F216" s="103"/>
      <c r="G216" s="100"/>
      <c r="H216" s="100"/>
      <c r="I216" s="100"/>
      <c r="J216" s="100"/>
      <c r="K216" s="100"/>
      <c r="L216" s="100"/>
      <c r="M216" s="100"/>
      <c r="N216" s="100"/>
      <c r="O216" s="100"/>
      <c r="P216" s="100"/>
      <c r="Q216" s="100"/>
      <c r="R216" s="100"/>
    </row>
    <row r="217" ht="24.75" customHeight="1">
      <c r="A217" s="100"/>
      <c r="B217" s="101"/>
      <c r="C217" s="102"/>
      <c r="D217" s="100"/>
      <c r="E217" s="100"/>
      <c r="F217" s="103"/>
      <c r="G217" s="100"/>
      <c r="H217" s="100"/>
      <c r="I217" s="100"/>
      <c r="J217" s="100"/>
      <c r="K217" s="100"/>
      <c r="L217" s="100"/>
      <c r="M217" s="100"/>
      <c r="N217" s="100"/>
      <c r="O217" s="100"/>
      <c r="P217" s="100"/>
      <c r="Q217" s="100"/>
      <c r="R217" s="100"/>
    </row>
    <row r="218" ht="24.75" customHeight="1">
      <c r="A218" s="100"/>
      <c r="B218" s="101"/>
      <c r="C218" s="102"/>
      <c r="D218" s="100"/>
      <c r="E218" s="100"/>
      <c r="F218" s="103"/>
      <c r="G218" s="100"/>
      <c r="H218" s="100"/>
      <c r="I218" s="100"/>
      <c r="J218" s="100"/>
      <c r="K218" s="100"/>
      <c r="L218" s="100"/>
      <c r="M218" s="100"/>
      <c r="N218" s="100"/>
      <c r="O218" s="100"/>
      <c r="P218" s="100"/>
      <c r="Q218" s="100"/>
      <c r="R218" s="100"/>
    </row>
    <row r="219" ht="24.75" customHeight="1">
      <c r="A219" s="100"/>
      <c r="B219" s="101"/>
      <c r="C219" s="102"/>
      <c r="D219" s="100"/>
      <c r="E219" s="100"/>
      <c r="F219" s="103"/>
      <c r="G219" s="100"/>
      <c r="H219" s="100"/>
      <c r="I219" s="100"/>
      <c r="J219" s="100"/>
      <c r="K219" s="100"/>
      <c r="L219" s="100"/>
      <c r="M219" s="100"/>
      <c r="N219" s="100"/>
      <c r="O219" s="100"/>
      <c r="P219" s="100"/>
      <c r="Q219" s="100"/>
      <c r="R219" s="100"/>
    </row>
    <row r="220" ht="24.75" customHeight="1">
      <c r="A220" s="100"/>
      <c r="B220" s="101"/>
      <c r="C220" s="102"/>
      <c r="D220" s="100"/>
      <c r="E220" s="100"/>
      <c r="F220" s="103"/>
      <c r="G220" s="100"/>
      <c r="H220" s="100"/>
      <c r="I220" s="100"/>
      <c r="J220" s="100"/>
      <c r="K220" s="100"/>
      <c r="L220" s="100"/>
      <c r="M220" s="100"/>
      <c r="N220" s="100"/>
      <c r="O220" s="100"/>
      <c r="P220" s="100"/>
      <c r="Q220" s="100"/>
      <c r="R220" s="100"/>
    </row>
    <row r="221" ht="24.75" customHeight="1">
      <c r="A221" s="100"/>
      <c r="B221" s="101"/>
      <c r="C221" s="102"/>
      <c r="D221" s="100"/>
      <c r="E221" s="100"/>
      <c r="F221" s="103"/>
      <c r="G221" s="100"/>
      <c r="H221" s="100"/>
      <c r="I221" s="100"/>
      <c r="J221" s="100"/>
      <c r="K221" s="100"/>
      <c r="L221" s="100"/>
      <c r="M221" s="100"/>
      <c r="N221" s="100"/>
      <c r="O221" s="100"/>
      <c r="P221" s="100"/>
      <c r="Q221" s="100"/>
      <c r="R221" s="100"/>
    </row>
    <row r="222" ht="24.75" customHeight="1">
      <c r="A222" s="100"/>
      <c r="B222" s="101"/>
      <c r="C222" s="102"/>
      <c r="D222" s="100"/>
      <c r="E222" s="100"/>
      <c r="F222" s="103"/>
      <c r="G222" s="100"/>
      <c r="H222" s="100"/>
      <c r="I222" s="100"/>
      <c r="J222" s="100"/>
      <c r="K222" s="100"/>
      <c r="L222" s="100"/>
      <c r="M222" s="100"/>
      <c r="N222" s="100"/>
      <c r="O222" s="100"/>
      <c r="P222" s="100"/>
      <c r="Q222" s="100"/>
      <c r="R222" s="100"/>
    </row>
    <row r="223" ht="24.75" customHeight="1">
      <c r="A223" s="100"/>
      <c r="B223" s="101"/>
      <c r="C223" s="102"/>
      <c r="D223" s="100"/>
      <c r="E223" s="100"/>
      <c r="F223" s="103"/>
      <c r="G223" s="100"/>
      <c r="H223" s="100"/>
      <c r="I223" s="100"/>
      <c r="J223" s="100"/>
      <c r="K223" s="100"/>
      <c r="L223" s="100"/>
      <c r="M223" s="100"/>
      <c r="N223" s="100"/>
      <c r="O223" s="100"/>
      <c r="P223" s="100"/>
      <c r="Q223" s="100"/>
      <c r="R223" s="100"/>
    </row>
    <row r="224" ht="24.75" customHeight="1">
      <c r="A224" s="100"/>
      <c r="B224" s="101"/>
      <c r="C224" s="102"/>
      <c r="D224" s="100"/>
      <c r="E224" s="100"/>
      <c r="F224" s="103"/>
      <c r="G224" s="100"/>
      <c r="H224" s="100"/>
      <c r="I224" s="100"/>
      <c r="J224" s="100"/>
      <c r="K224" s="100"/>
      <c r="L224" s="100"/>
      <c r="M224" s="100"/>
      <c r="N224" s="100"/>
      <c r="O224" s="100"/>
      <c r="P224" s="100"/>
      <c r="Q224" s="100"/>
      <c r="R224" s="100"/>
    </row>
    <row r="225" ht="24.75" customHeight="1">
      <c r="A225" s="100"/>
      <c r="B225" s="101"/>
      <c r="C225" s="102"/>
      <c r="D225" s="100"/>
      <c r="E225" s="100"/>
      <c r="F225" s="103"/>
      <c r="G225" s="100"/>
      <c r="H225" s="100"/>
      <c r="I225" s="100"/>
      <c r="J225" s="100"/>
      <c r="K225" s="100"/>
      <c r="L225" s="100"/>
      <c r="M225" s="100"/>
      <c r="N225" s="100"/>
      <c r="O225" s="100"/>
      <c r="P225" s="100"/>
      <c r="Q225" s="100"/>
      <c r="R225" s="100"/>
    </row>
    <row r="226" ht="24.75" customHeight="1">
      <c r="A226" s="100"/>
      <c r="B226" s="101"/>
      <c r="C226" s="102"/>
      <c r="D226" s="100"/>
      <c r="E226" s="100"/>
      <c r="F226" s="103"/>
      <c r="G226" s="100"/>
      <c r="H226" s="100"/>
      <c r="I226" s="100"/>
      <c r="J226" s="100"/>
      <c r="K226" s="100"/>
      <c r="L226" s="100"/>
      <c r="M226" s="100"/>
      <c r="N226" s="100"/>
      <c r="O226" s="100"/>
      <c r="P226" s="100"/>
      <c r="Q226" s="100"/>
      <c r="R226" s="100"/>
    </row>
    <row r="227" ht="24.75" customHeight="1">
      <c r="A227" s="100"/>
      <c r="B227" s="101"/>
      <c r="C227" s="102"/>
      <c r="D227" s="100"/>
      <c r="E227" s="100"/>
      <c r="F227" s="103"/>
      <c r="G227" s="100"/>
      <c r="H227" s="100"/>
      <c r="I227" s="100"/>
      <c r="J227" s="100"/>
      <c r="K227" s="100"/>
      <c r="L227" s="100"/>
      <c r="M227" s="100"/>
      <c r="N227" s="100"/>
      <c r="O227" s="100"/>
      <c r="P227" s="100"/>
      <c r="Q227" s="100"/>
      <c r="R227" s="100"/>
    </row>
    <row r="228" ht="24.75" customHeight="1">
      <c r="A228" s="100"/>
      <c r="B228" s="101"/>
      <c r="C228" s="102"/>
      <c r="D228" s="100"/>
      <c r="E228" s="100"/>
      <c r="F228" s="103"/>
      <c r="G228" s="100"/>
      <c r="H228" s="100"/>
      <c r="I228" s="100"/>
      <c r="J228" s="100"/>
      <c r="K228" s="100"/>
      <c r="L228" s="100"/>
      <c r="M228" s="100"/>
      <c r="N228" s="100"/>
      <c r="O228" s="100"/>
      <c r="P228" s="100"/>
      <c r="Q228" s="100"/>
      <c r="R228" s="100"/>
    </row>
    <row r="229" ht="24.75" customHeight="1">
      <c r="A229" s="100"/>
      <c r="B229" s="101"/>
      <c r="C229" s="102"/>
      <c r="D229" s="100"/>
      <c r="E229" s="100"/>
      <c r="F229" s="103"/>
      <c r="G229" s="100"/>
      <c r="H229" s="100"/>
      <c r="I229" s="100"/>
      <c r="J229" s="100"/>
      <c r="K229" s="100"/>
      <c r="L229" s="100"/>
      <c r="M229" s="100"/>
      <c r="N229" s="100"/>
      <c r="O229" s="100"/>
      <c r="P229" s="100"/>
      <c r="Q229" s="100"/>
      <c r="R229" s="100"/>
    </row>
    <row r="230" ht="24.75" customHeight="1">
      <c r="A230" s="100"/>
      <c r="B230" s="101"/>
      <c r="C230" s="102"/>
      <c r="D230" s="100"/>
      <c r="E230" s="100"/>
      <c r="F230" s="103"/>
      <c r="G230" s="100"/>
      <c r="H230" s="100"/>
      <c r="I230" s="100"/>
      <c r="J230" s="100"/>
      <c r="K230" s="100"/>
      <c r="L230" s="100"/>
      <c r="M230" s="100"/>
      <c r="N230" s="100"/>
      <c r="O230" s="100"/>
      <c r="P230" s="100"/>
      <c r="Q230" s="100"/>
      <c r="R230" s="100"/>
    </row>
    <row r="231" ht="24.75" customHeight="1">
      <c r="A231" s="100"/>
      <c r="B231" s="101"/>
      <c r="C231" s="102"/>
      <c r="D231" s="100"/>
      <c r="E231" s="100"/>
      <c r="F231" s="103"/>
      <c r="G231" s="100"/>
      <c r="H231" s="100"/>
      <c r="I231" s="100"/>
      <c r="J231" s="100"/>
      <c r="K231" s="100"/>
      <c r="L231" s="100"/>
      <c r="M231" s="100"/>
      <c r="N231" s="100"/>
      <c r="O231" s="100"/>
      <c r="P231" s="100"/>
      <c r="Q231" s="100"/>
      <c r="R231" s="100"/>
    </row>
    <row r="232" ht="24.75" customHeight="1">
      <c r="A232" s="100"/>
      <c r="B232" s="101"/>
      <c r="C232" s="102"/>
      <c r="D232" s="100"/>
      <c r="E232" s="100"/>
      <c r="F232" s="103"/>
      <c r="G232" s="100"/>
      <c r="H232" s="100"/>
      <c r="I232" s="100"/>
      <c r="J232" s="100"/>
      <c r="K232" s="100"/>
      <c r="L232" s="100"/>
      <c r="M232" s="100"/>
      <c r="N232" s="100"/>
      <c r="O232" s="100"/>
      <c r="P232" s="100"/>
      <c r="Q232" s="100"/>
      <c r="R232" s="100"/>
    </row>
    <row r="233" ht="24.75" customHeight="1">
      <c r="A233" s="100"/>
      <c r="B233" s="101"/>
      <c r="C233" s="102"/>
      <c r="D233" s="100"/>
      <c r="E233" s="100"/>
      <c r="F233" s="103"/>
      <c r="G233" s="100"/>
      <c r="H233" s="100"/>
      <c r="I233" s="100"/>
      <c r="J233" s="100"/>
      <c r="K233" s="100"/>
      <c r="L233" s="100"/>
      <c r="M233" s="100"/>
      <c r="N233" s="100"/>
      <c r="O233" s="100"/>
      <c r="P233" s="100"/>
      <c r="Q233" s="100"/>
      <c r="R233" s="100"/>
    </row>
    <row r="234" ht="24.75" customHeight="1">
      <c r="A234" s="100"/>
      <c r="B234" s="101"/>
      <c r="C234" s="102"/>
      <c r="D234" s="100"/>
      <c r="E234" s="100"/>
      <c r="F234" s="103"/>
      <c r="G234" s="100"/>
      <c r="H234" s="100"/>
      <c r="I234" s="100"/>
      <c r="J234" s="100"/>
      <c r="K234" s="100"/>
      <c r="L234" s="100"/>
      <c r="M234" s="100"/>
      <c r="N234" s="100"/>
      <c r="O234" s="100"/>
      <c r="P234" s="100"/>
      <c r="Q234" s="100"/>
      <c r="R234" s="100"/>
    </row>
    <row r="235" ht="24.75" customHeight="1">
      <c r="A235" s="100"/>
      <c r="B235" s="101"/>
      <c r="C235" s="102"/>
      <c r="D235" s="100"/>
      <c r="E235" s="100"/>
      <c r="F235" s="103"/>
      <c r="G235" s="100"/>
      <c r="H235" s="100"/>
      <c r="I235" s="100"/>
      <c r="J235" s="100"/>
      <c r="K235" s="100"/>
      <c r="L235" s="100"/>
      <c r="M235" s="100"/>
      <c r="N235" s="100"/>
      <c r="O235" s="100"/>
      <c r="P235" s="100"/>
      <c r="Q235" s="100"/>
      <c r="R235" s="100"/>
    </row>
    <row r="236" ht="24.75" customHeight="1">
      <c r="A236" s="100"/>
      <c r="B236" s="101"/>
      <c r="C236" s="102"/>
      <c r="D236" s="100"/>
      <c r="E236" s="100"/>
      <c r="F236" s="103"/>
      <c r="G236" s="100"/>
      <c r="H236" s="100"/>
      <c r="I236" s="100"/>
      <c r="J236" s="100"/>
      <c r="K236" s="100"/>
      <c r="L236" s="100"/>
      <c r="M236" s="100"/>
      <c r="N236" s="100"/>
      <c r="O236" s="100"/>
      <c r="P236" s="100"/>
      <c r="Q236" s="100"/>
      <c r="R236" s="100"/>
    </row>
    <row r="237" ht="24.75" customHeight="1">
      <c r="A237" s="100"/>
      <c r="B237" s="101"/>
      <c r="C237" s="102"/>
      <c r="D237" s="100"/>
      <c r="E237" s="100"/>
      <c r="F237" s="103"/>
      <c r="G237" s="100"/>
      <c r="H237" s="100"/>
      <c r="I237" s="100"/>
      <c r="J237" s="100"/>
      <c r="K237" s="100"/>
      <c r="L237" s="100"/>
      <c r="M237" s="100"/>
      <c r="N237" s="100"/>
      <c r="O237" s="100"/>
      <c r="P237" s="100"/>
      <c r="Q237" s="100"/>
      <c r="R237" s="100"/>
    </row>
    <row r="238" ht="24.75" customHeight="1">
      <c r="A238" s="100"/>
      <c r="B238" s="101"/>
      <c r="C238" s="102"/>
      <c r="D238" s="100"/>
      <c r="E238" s="100"/>
      <c r="F238" s="103"/>
      <c r="G238" s="100"/>
      <c r="H238" s="100"/>
      <c r="I238" s="100"/>
      <c r="J238" s="100"/>
      <c r="K238" s="100"/>
      <c r="L238" s="100"/>
      <c r="M238" s="100"/>
      <c r="N238" s="100"/>
      <c r="O238" s="100"/>
      <c r="P238" s="100"/>
      <c r="Q238" s="100"/>
      <c r="R238" s="100"/>
    </row>
    <row r="239" ht="24.75" customHeight="1">
      <c r="A239" s="100"/>
      <c r="B239" s="101"/>
      <c r="C239" s="102"/>
      <c r="D239" s="100"/>
      <c r="E239" s="100"/>
      <c r="F239" s="103"/>
      <c r="G239" s="100"/>
      <c r="H239" s="100"/>
      <c r="I239" s="100"/>
      <c r="J239" s="100"/>
      <c r="K239" s="100"/>
      <c r="L239" s="100"/>
      <c r="M239" s="100"/>
      <c r="N239" s="100"/>
      <c r="O239" s="100"/>
      <c r="P239" s="100"/>
      <c r="Q239" s="100"/>
      <c r="R239" s="100"/>
    </row>
    <row r="240" ht="24.75" customHeight="1">
      <c r="A240" s="100"/>
      <c r="B240" s="101"/>
      <c r="C240" s="102"/>
      <c r="D240" s="100"/>
      <c r="E240" s="100"/>
      <c r="F240" s="103"/>
      <c r="G240" s="100"/>
      <c r="H240" s="100"/>
      <c r="I240" s="100"/>
      <c r="J240" s="100"/>
      <c r="K240" s="100"/>
      <c r="L240" s="100"/>
      <c r="M240" s="100"/>
      <c r="N240" s="100"/>
      <c r="O240" s="100"/>
      <c r="P240" s="100"/>
      <c r="Q240" s="100"/>
      <c r="R240" s="100"/>
    </row>
    <row r="241" ht="24.75" customHeight="1">
      <c r="A241" s="100"/>
      <c r="B241" s="101"/>
      <c r="C241" s="102"/>
      <c r="D241" s="100"/>
      <c r="E241" s="100"/>
      <c r="F241" s="103"/>
      <c r="G241" s="100"/>
      <c r="H241" s="100"/>
      <c r="I241" s="100"/>
      <c r="J241" s="100"/>
      <c r="K241" s="100"/>
      <c r="L241" s="100"/>
      <c r="M241" s="100"/>
      <c r="N241" s="100"/>
      <c r="O241" s="100"/>
      <c r="P241" s="100"/>
      <c r="Q241" s="100"/>
      <c r="R241" s="100"/>
    </row>
    <row r="242" ht="24.75" customHeight="1">
      <c r="A242" s="100"/>
      <c r="B242" s="101"/>
      <c r="C242" s="102"/>
      <c r="D242" s="100"/>
      <c r="E242" s="100"/>
      <c r="F242" s="103"/>
      <c r="G242" s="100"/>
      <c r="H242" s="100"/>
      <c r="I242" s="100"/>
      <c r="J242" s="100"/>
      <c r="K242" s="100"/>
      <c r="L242" s="100"/>
      <c r="M242" s="100"/>
      <c r="N242" s="100"/>
      <c r="O242" s="100"/>
      <c r="P242" s="100"/>
      <c r="Q242" s="100"/>
      <c r="R242" s="100"/>
    </row>
    <row r="243" ht="24.75" customHeight="1">
      <c r="A243" s="100"/>
      <c r="B243" s="101"/>
      <c r="C243" s="102"/>
      <c r="D243" s="100"/>
      <c r="E243" s="100"/>
      <c r="F243" s="103"/>
      <c r="G243" s="100"/>
      <c r="H243" s="100"/>
      <c r="I243" s="100"/>
      <c r="J243" s="100"/>
      <c r="K243" s="100"/>
      <c r="L243" s="100"/>
      <c r="M243" s="100"/>
      <c r="N243" s="100"/>
      <c r="O243" s="100"/>
      <c r="P243" s="100"/>
      <c r="Q243" s="100"/>
      <c r="R243" s="100"/>
    </row>
    <row r="244" ht="24.75" customHeight="1">
      <c r="A244" s="100"/>
      <c r="B244" s="101"/>
      <c r="C244" s="102"/>
      <c r="D244" s="100"/>
      <c r="E244" s="100"/>
      <c r="F244" s="103"/>
      <c r="G244" s="100"/>
      <c r="H244" s="100"/>
      <c r="I244" s="100"/>
      <c r="J244" s="100"/>
      <c r="K244" s="100"/>
      <c r="L244" s="100"/>
      <c r="M244" s="100"/>
      <c r="N244" s="100"/>
      <c r="O244" s="100"/>
      <c r="P244" s="100"/>
      <c r="Q244" s="100"/>
      <c r="R244" s="100"/>
    </row>
    <row r="245" ht="24.75" customHeight="1">
      <c r="A245" s="100"/>
      <c r="B245" s="101"/>
      <c r="C245" s="102"/>
      <c r="D245" s="100"/>
      <c r="E245" s="100"/>
      <c r="F245" s="103"/>
      <c r="G245" s="100"/>
      <c r="H245" s="100"/>
      <c r="I245" s="100"/>
      <c r="J245" s="100"/>
      <c r="K245" s="100"/>
      <c r="L245" s="100"/>
      <c r="M245" s="100"/>
      <c r="N245" s="100"/>
      <c r="O245" s="100"/>
      <c r="P245" s="100"/>
      <c r="Q245" s="100"/>
      <c r="R245" s="100"/>
    </row>
    <row r="246" ht="24.75" customHeight="1">
      <c r="A246" s="100"/>
      <c r="B246" s="101"/>
      <c r="C246" s="102"/>
      <c r="D246" s="100"/>
      <c r="E246" s="100"/>
      <c r="F246" s="103"/>
      <c r="G246" s="100"/>
      <c r="H246" s="100"/>
      <c r="I246" s="100"/>
      <c r="J246" s="100"/>
      <c r="K246" s="100"/>
      <c r="L246" s="100"/>
      <c r="M246" s="100"/>
      <c r="N246" s="100"/>
      <c r="O246" s="100"/>
      <c r="P246" s="100"/>
      <c r="Q246" s="100"/>
      <c r="R246" s="100"/>
    </row>
    <row r="247" ht="24.75" customHeight="1">
      <c r="A247" s="100"/>
      <c r="B247" s="101"/>
      <c r="C247" s="102"/>
      <c r="D247" s="100"/>
      <c r="E247" s="100"/>
      <c r="F247" s="103"/>
      <c r="G247" s="100"/>
      <c r="H247" s="100"/>
      <c r="I247" s="100"/>
      <c r="J247" s="100"/>
      <c r="K247" s="100"/>
      <c r="L247" s="100"/>
      <c r="M247" s="100"/>
      <c r="N247" s="100"/>
      <c r="O247" s="100"/>
      <c r="P247" s="100"/>
      <c r="Q247" s="100"/>
      <c r="R247" s="100"/>
    </row>
    <row r="248" ht="24.75" customHeight="1">
      <c r="A248" s="100"/>
      <c r="B248" s="101"/>
      <c r="C248" s="102"/>
      <c r="D248" s="100"/>
      <c r="E248" s="100"/>
      <c r="F248" s="103"/>
      <c r="G248" s="100"/>
      <c r="H248" s="100"/>
      <c r="I248" s="100"/>
      <c r="J248" s="100"/>
      <c r="K248" s="100"/>
      <c r="L248" s="100"/>
      <c r="M248" s="100"/>
      <c r="N248" s="100"/>
      <c r="O248" s="100"/>
      <c r="P248" s="100"/>
      <c r="Q248" s="100"/>
      <c r="R248" s="100"/>
    </row>
    <row r="249" ht="24.75" customHeight="1">
      <c r="A249" s="100"/>
      <c r="B249" s="101"/>
      <c r="C249" s="102"/>
      <c r="D249" s="100"/>
      <c r="E249" s="100"/>
      <c r="F249" s="103"/>
      <c r="G249" s="100"/>
      <c r="H249" s="100"/>
      <c r="I249" s="100"/>
      <c r="J249" s="100"/>
      <c r="K249" s="100"/>
      <c r="L249" s="100"/>
      <c r="M249" s="100"/>
      <c r="N249" s="100"/>
      <c r="O249" s="100"/>
      <c r="P249" s="100"/>
      <c r="Q249" s="100"/>
      <c r="R249" s="100"/>
    </row>
    <row r="250" ht="24.75" customHeight="1">
      <c r="A250" s="100"/>
      <c r="B250" s="101"/>
      <c r="C250" s="102"/>
      <c r="D250" s="100"/>
      <c r="E250" s="100"/>
      <c r="F250" s="103"/>
      <c r="G250" s="100"/>
      <c r="H250" s="100"/>
      <c r="I250" s="100"/>
      <c r="J250" s="100"/>
      <c r="K250" s="100"/>
      <c r="L250" s="100"/>
      <c r="M250" s="100"/>
      <c r="N250" s="100"/>
      <c r="O250" s="100"/>
      <c r="P250" s="100"/>
      <c r="Q250" s="100"/>
      <c r="R250" s="100"/>
    </row>
    <row r="251" ht="24.75" customHeight="1">
      <c r="A251" s="100"/>
      <c r="B251" s="101"/>
      <c r="C251" s="102"/>
      <c r="D251" s="100"/>
      <c r="E251" s="100"/>
      <c r="F251" s="103"/>
      <c r="G251" s="100"/>
      <c r="H251" s="100"/>
      <c r="I251" s="100"/>
      <c r="J251" s="100"/>
      <c r="K251" s="100"/>
      <c r="L251" s="100"/>
      <c r="M251" s="100"/>
      <c r="N251" s="100"/>
      <c r="O251" s="100"/>
      <c r="P251" s="100"/>
      <c r="Q251" s="100"/>
      <c r="R251" s="100"/>
    </row>
    <row r="252" ht="24.75" customHeight="1">
      <c r="A252" s="100"/>
      <c r="B252" s="101"/>
      <c r="C252" s="102"/>
      <c r="D252" s="100"/>
      <c r="E252" s="100"/>
      <c r="F252" s="103"/>
      <c r="G252" s="100"/>
      <c r="H252" s="100"/>
      <c r="I252" s="100"/>
      <c r="J252" s="100"/>
      <c r="K252" s="100"/>
      <c r="L252" s="100"/>
      <c r="M252" s="100"/>
      <c r="N252" s="100"/>
      <c r="O252" s="100"/>
      <c r="P252" s="100"/>
      <c r="Q252" s="100"/>
      <c r="R252" s="100"/>
    </row>
    <row r="253" ht="24.75" customHeight="1">
      <c r="A253" s="100"/>
      <c r="B253" s="101"/>
      <c r="C253" s="102"/>
      <c r="D253" s="100"/>
      <c r="E253" s="100"/>
      <c r="F253" s="103"/>
      <c r="G253" s="100"/>
      <c r="H253" s="100"/>
      <c r="I253" s="100"/>
      <c r="J253" s="100"/>
      <c r="K253" s="100"/>
      <c r="L253" s="100"/>
      <c r="M253" s="100"/>
      <c r="N253" s="100"/>
      <c r="O253" s="100"/>
      <c r="P253" s="100"/>
      <c r="Q253" s="100"/>
      <c r="R253" s="100"/>
    </row>
    <row r="254" ht="24.75" customHeight="1">
      <c r="A254" s="100"/>
      <c r="B254" s="101"/>
      <c r="C254" s="102"/>
      <c r="D254" s="100"/>
      <c r="E254" s="100"/>
      <c r="F254" s="103"/>
      <c r="G254" s="100"/>
      <c r="H254" s="100"/>
      <c r="I254" s="100"/>
      <c r="J254" s="100"/>
      <c r="K254" s="100"/>
      <c r="L254" s="100"/>
      <c r="M254" s="100"/>
      <c r="N254" s="100"/>
      <c r="O254" s="100"/>
      <c r="P254" s="100"/>
      <c r="Q254" s="100"/>
      <c r="R254" s="100"/>
    </row>
    <row r="255" ht="24.75" customHeight="1">
      <c r="A255" s="100"/>
      <c r="B255" s="101"/>
      <c r="C255" s="102"/>
      <c r="D255" s="100"/>
      <c r="E255" s="100"/>
      <c r="F255" s="103"/>
      <c r="G255" s="100"/>
      <c r="H255" s="100"/>
      <c r="I255" s="100"/>
      <c r="J255" s="100"/>
      <c r="K255" s="100"/>
      <c r="L255" s="100"/>
      <c r="M255" s="100"/>
      <c r="N255" s="100"/>
      <c r="O255" s="100"/>
      <c r="P255" s="100"/>
      <c r="Q255" s="100"/>
      <c r="R255" s="100"/>
    </row>
    <row r="256" ht="24.75" customHeight="1">
      <c r="A256" s="100"/>
      <c r="B256" s="101"/>
      <c r="C256" s="102"/>
      <c r="D256" s="100"/>
      <c r="E256" s="100"/>
      <c r="F256" s="103"/>
      <c r="G256" s="100"/>
      <c r="H256" s="100"/>
      <c r="I256" s="100"/>
      <c r="J256" s="100"/>
      <c r="K256" s="100"/>
      <c r="L256" s="100"/>
      <c r="M256" s="100"/>
      <c r="N256" s="100"/>
      <c r="O256" s="100"/>
      <c r="P256" s="100"/>
      <c r="Q256" s="100"/>
      <c r="R256" s="100"/>
    </row>
    <row r="257" ht="24.75" customHeight="1">
      <c r="A257" s="100"/>
      <c r="B257" s="101"/>
      <c r="C257" s="102"/>
      <c r="D257" s="100"/>
      <c r="E257" s="100"/>
      <c r="F257" s="103"/>
      <c r="G257" s="100"/>
      <c r="H257" s="100"/>
      <c r="I257" s="100"/>
      <c r="J257" s="100"/>
      <c r="K257" s="100"/>
      <c r="L257" s="100"/>
      <c r="M257" s="100"/>
      <c r="N257" s="100"/>
      <c r="O257" s="100"/>
      <c r="P257" s="100"/>
      <c r="Q257" s="100"/>
      <c r="R257" s="100"/>
    </row>
    <row r="258" ht="24.75" customHeight="1">
      <c r="A258" s="100"/>
      <c r="B258" s="101"/>
      <c r="C258" s="102"/>
      <c r="D258" s="100"/>
      <c r="E258" s="100"/>
      <c r="F258" s="103"/>
      <c r="G258" s="100"/>
      <c r="H258" s="100"/>
      <c r="I258" s="100"/>
      <c r="J258" s="100"/>
      <c r="K258" s="100"/>
      <c r="L258" s="100"/>
      <c r="M258" s="100"/>
      <c r="N258" s="100"/>
      <c r="O258" s="100"/>
      <c r="P258" s="100"/>
      <c r="Q258" s="100"/>
      <c r="R258" s="100"/>
    </row>
    <row r="259" ht="24.75" customHeight="1">
      <c r="A259" s="100"/>
      <c r="B259" s="101"/>
      <c r="C259" s="102"/>
      <c r="D259" s="100"/>
      <c r="E259" s="100"/>
      <c r="F259" s="103"/>
      <c r="G259" s="100"/>
      <c r="H259" s="100"/>
      <c r="I259" s="100"/>
      <c r="J259" s="100"/>
      <c r="K259" s="100"/>
      <c r="L259" s="100"/>
      <c r="M259" s="100"/>
      <c r="N259" s="100"/>
      <c r="O259" s="100"/>
      <c r="P259" s="100"/>
      <c r="Q259" s="100"/>
      <c r="R259" s="100"/>
    </row>
    <row r="260" ht="24.75" customHeight="1">
      <c r="A260" s="100"/>
      <c r="B260" s="101"/>
      <c r="C260" s="102"/>
      <c r="D260" s="100"/>
      <c r="E260" s="100"/>
      <c r="F260" s="103"/>
      <c r="G260" s="100"/>
      <c r="H260" s="100"/>
      <c r="I260" s="100"/>
      <c r="J260" s="100"/>
      <c r="K260" s="100"/>
      <c r="L260" s="100"/>
      <c r="M260" s="100"/>
      <c r="N260" s="100"/>
      <c r="O260" s="100"/>
      <c r="P260" s="100"/>
      <c r="Q260" s="100"/>
      <c r="R260" s="100"/>
    </row>
    <row r="261" ht="24.75" customHeight="1">
      <c r="A261" s="100"/>
      <c r="B261" s="101"/>
      <c r="C261" s="102"/>
      <c r="D261" s="100"/>
      <c r="E261" s="100"/>
      <c r="F261" s="103"/>
      <c r="G261" s="100"/>
      <c r="H261" s="100"/>
      <c r="I261" s="100"/>
      <c r="J261" s="100"/>
      <c r="K261" s="100"/>
      <c r="L261" s="100"/>
      <c r="M261" s="100"/>
      <c r="N261" s="100"/>
      <c r="O261" s="100"/>
      <c r="P261" s="100"/>
      <c r="Q261" s="100"/>
      <c r="R261" s="100"/>
    </row>
    <row r="262" ht="24.75" customHeight="1">
      <c r="A262" s="100"/>
      <c r="B262" s="101"/>
      <c r="C262" s="102"/>
      <c r="D262" s="100"/>
      <c r="E262" s="100"/>
      <c r="F262" s="103"/>
      <c r="G262" s="100"/>
      <c r="H262" s="100"/>
      <c r="I262" s="100"/>
      <c r="J262" s="100"/>
      <c r="K262" s="100"/>
      <c r="L262" s="100"/>
      <c r="M262" s="100"/>
      <c r="N262" s="100"/>
      <c r="O262" s="100"/>
      <c r="P262" s="100"/>
      <c r="Q262" s="100"/>
      <c r="R262" s="100"/>
    </row>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B4:K4"/>
    <mergeCell ref="C12:H12"/>
    <mergeCell ref="C20:H20"/>
    <mergeCell ref="C26:H26"/>
    <mergeCell ref="C35:H35"/>
    <mergeCell ref="C54:H54"/>
    <mergeCell ref="C62:H62"/>
  </mergeCells>
  <printOptions horizontalCentered="1"/>
  <pageMargins bottom="0.3937007874015748" footer="0.0" header="0.0" left="0.3937007874015748" right="0.3937007874015748" top="0.3937007874015748"/>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outlinePr summaryBelow="0" summaryRight="0"/>
    <pageSetUpPr/>
  </sheetPr>
  <sheetViews>
    <sheetView showGridLines="0" workbookViewId="0">
      <pane ySplit="4.0" topLeftCell="A5" activePane="bottomLeft" state="frozen"/>
      <selection activeCell="B6" sqref="B6" pane="bottomLeft"/>
    </sheetView>
  </sheetViews>
  <sheetFormatPr customHeight="1" defaultColWidth="12.63" defaultRowHeight="15.0"/>
  <cols>
    <col customWidth="1" min="1" max="1" width="2.88"/>
    <col customWidth="1" min="2" max="2" width="15.75"/>
    <col customWidth="1" min="3" max="3" width="28.13"/>
    <col customWidth="1" min="4" max="4" width="13.0"/>
    <col customWidth="1" min="5" max="5" width="15.75"/>
    <col customWidth="1" min="6" max="6" width="18.25"/>
    <col customWidth="1" min="7" max="7" width="12.38"/>
    <col customWidth="1" min="8" max="8" width="10.75"/>
    <col customWidth="1" min="9" max="9" width="20.75"/>
    <col customWidth="1" min="10" max="10" width="22.63"/>
    <col customWidth="1" min="11" max="11" width="32.0"/>
    <col customWidth="1" min="12" max="12" width="4.0"/>
    <col customWidth="1" min="13" max="19" width="14.38"/>
  </cols>
  <sheetData>
    <row r="1" ht="9.75" customHeight="1">
      <c r="A1" s="100"/>
      <c r="B1" s="101"/>
      <c r="C1" s="102"/>
      <c r="D1" s="100"/>
      <c r="E1" s="100"/>
      <c r="F1" s="103"/>
      <c r="G1" s="100"/>
      <c r="H1" s="100"/>
      <c r="I1" s="103"/>
      <c r="J1" s="100"/>
      <c r="K1" s="100"/>
      <c r="L1" s="100"/>
      <c r="M1" s="100"/>
      <c r="N1" s="100"/>
      <c r="O1" s="100"/>
      <c r="P1" s="100"/>
      <c r="Q1" s="100"/>
      <c r="R1" s="100"/>
      <c r="S1" s="100"/>
    </row>
    <row r="2" ht="24.75" customHeight="1">
      <c r="A2" s="100"/>
      <c r="B2" s="17" t="s">
        <v>8</v>
      </c>
      <c r="C2" s="104"/>
      <c r="D2" s="18"/>
      <c r="E2" s="9"/>
      <c r="F2" s="105"/>
      <c r="G2" s="9"/>
      <c r="H2" s="9"/>
      <c r="I2" s="105"/>
      <c r="J2" s="9"/>
      <c r="K2" s="9"/>
      <c r="L2" s="100"/>
      <c r="M2" s="100"/>
      <c r="N2" s="100"/>
      <c r="O2" s="100"/>
      <c r="P2" s="100"/>
      <c r="Q2" s="100"/>
      <c r="R2" s="100"/>
      <c r="S2" s="100"/>
    </row>
    <row r="3" ht="9.75" customHeight="1">
      <c r="A3" s="100"/>
      <c r="B3" s="106"/>
      <c r="C3" s="104"/>
      <c r="D3" s="9"/>
      <c r="E3" s="9"/>
      <c r="F3" s="105"/>
      <c r="G3" s="9"/>
      <c r="H3" s="9"/>
      <c r="I3" s="105"/>
      <c r="J3" s="9"/>
      <c r="K3" s="9"/>
      <c r="L3" s="100"/>
      <c r="M3" s="100"/>
      <c r="N3" s="100"/>
      <c r="O3" s="100"/>
      <c r="P3" s="100"/>
      <c r="Q3" s="100"/>
      <c r="R3" s="100"/>
      <c r="S3" s="100"/>
    </row>
    <row r="4" ht="39.75" customHeight="1">
      <c r="A4" s="100"/>
      <c r="B4" s="143" t="s">
        <v>245</v>
      </c>
      <c r="C4" s="47"/>
      <c r="D4" s="47"/>
      <c r="E4" s="47"/>
      <c r="F4" s="47"/>
      <c r="G4" s="47"/>
      <c r="H4" s="47"/>
      <c r="I4" s="47"/>
      <c r="J4" s="47"/>
      <c r="K4" s="43"/>
      <c r="L4" s="100"/>
      <c r="M4" s="100"/>
      <c r="N4" s="100"/>
      <c r="O4" s="100"/>
      <c r="P4" s="100"/>
      <c r="Q4" s="100"/>
      <c r="R4" s="100"/>
      <c r="S4" s="100"/>
    </row>
    <row r="5" ht="71.25" customHeight="1">
      <c r="A5" s="100"/>
      <c r="B5" s="144" t="s">
        <v>40</v>
      </c>
      <c r="C5" s="145" t="s">
        <v>246</v>
      </c>
      <c r="D5" s="109" t="s">
        <v>137</v>
      </c>
      <c r="E5" s="110" t="s">
        <v>138</v>
      </c>
      <c r="F5" s="111" t="s">
        <v>139</v>
      </c>
      <c r="G5" s="111" t="s">
        <v>140</v>
      </c>
      <c r="H5" s="112" t="s">
        <v>141</v>
      </c>
      <c r="I5" s="112" t="s">
        <v>142</v>
      </c>
      <c r="J5" s="110" t="s">
        <v>143</v>
      </c>
      <c r="K5" s="110" t="s">
        <v>144</v>
      </c>
      <c r="L5" s="100"/>
      <c r="M5" s="100"/>
      <c r="N5" s="100"/>
      <c r="O5" s="100"/>
      <c r="P5" s="100"/>
      <c r="Q5" s="100"/>
      <c r="R5" s="100"/>
      <c r="S5" s="100"/>
    </row>
    <row r="6" ht="24.75" customHeight="1">
      <c r="A6" s="100"/>
      <c r="B6" s="146" t="s">
        <v>247</v>
      </c>
      <c r="C6" s="147" t="s">
        <v>248</v>
      </c>
      <c r="D6" s="115"/>
      <c r="E6" s="116"/>
      <c r="F6" s="117"/>
      <c r="G6" s="118" t="str">
        <f>F6/Principal!$C$5</f>
        <v>#DIV/0!</v>
      </c>
      <c r="H6" s="119">
        <v>2.0</v>
      </c>
      <c r="I6" s="120">
        <f t="shared" ref="I6:I8" si="1">F6*D6</f>
        <v>0</v>
      </c>
      <c r="J6" s="120" t="str">
        <f t="shared" ref="J6:J8" si="2">G6*D6</f>
        <v>#DIV/0!</v>
      </c>
      <c r="K6" s="116"/>
      <c r="L6" s="100"/>
      <c r="M6" s="100"/>
      <c r="N6" s="100"/>
      <c r="O6" s="100"/>
      <c r="P6" s="100"/>
      <c r="Q6" s="100"/>
      <c r="R6" s="100"/>
      <c r="S6" s="100"/>
    </row>
    <row r="7" ht="24.75" customHeight="1">
      <c r="A7" s="100"/>
      <c r="B7" s="146" t="s">
        <v>249</v>
      </c>
      <c r="C7" s="147" t="s">
        <v>250</v>
      </c>
      <c r="D7" s="115"/>
      <c r="E7" s="116"/>
      <c r="F7" s="117"/>
      <c r="G7" s="118" t="str">
        <f>F7/Principal!$C$5</f>
        <v>#DIV/0!</v>
      </c>
      <c r="H7" s="119">
        <v>2.0</v>
      </c>
      <c r="I7" s="120">
        <f t="shared" si="1"/>
        <v>0</v>
      </c>
      <c r="J7" s="120" t="str">
        <f t="shared" si="2"/>
        <v>#DIV/0!</v>
      </c>
      <c r="K7" s="116"/>
      <c r="L7" s="100"/>
      <c r="M7" s="100"/>
      <c r="N7" s="100"/>
      <c r="O7" s="100"/>
      <c r="P7" s="100"/>
      <c r="Q7" s="100"/>
      <c r="R7" s="100"/>
      <c r="S7" s="100"/>
    </row>
    <row r="8" ht="24.75" customHeight="1">
      <c r="A8" s="100"/>
      <c r="B8" s="146" t="s">
        <v>251</v>
      </c>
      <c r="C8" s="147" t="s">
        <v>252</v>
      </c>
      <c r="D8" s="115"/>
      <c r="E8" s="116"/>
      <c r="F8" s="117"/>
      <c r="G8" s="118" t="str">
        <f>F8/Principal!$C$5</f>
        <v>#DIV/0!</v>
      </c>
      <c r="H8" s="119">
        <v>2.0</v>
      </c>
      <c r="I8" s="120">
        <f t="shared" si="1"/>
        <v>0</v>
      </c>
      <c r="J8" s="120" t="str">
        <f t="shared" si="2"/>
        <v>#DIV/0!</v>
      </c>
      <c r="K8" s="116"/>
      <c r="L8" s="100"/>
      <c r="M8" s="100"/>
      <c r="N8" s="100"/>
      <c r="O8" s="100"/>
      <c r="P8" s="100"/>
      <c r="Q8" s="100"/>
      <c r="R8" s="100"/>
      <c r="S8" s="100"/>
    </row>
    <row r="9" ht="39.75" customHeight="1">
      <c r="A9" s="100"/>
      <c r="B9" s="131" t="s">
        <v>40</v>
      </c>
      <c r="C9" s="128" t="s">
        <v>253</v>
      </c>
      <c r="D9" s="47"/>
      <c r="E9" s="47"/>
      <c r="F9" s="47"/>
      <c r="G9" s="47"/>
      <c r="H9" s="43"/>
      <c r="I9" s="132">
        <f t="shared" ref="I9:J9" si="3">SUM(I6:I8)</f>
        <v>0</v>
      </c>
      <c r="J9" s="132" t="str">
        <f t="shared" si="3"/>
        <v>#DIV/0!</v>
      </c>
      <c r="K9" s="129"/>
      <c r="L9" s="100"/>
      <c r="M9" s="100"/>
      <c r="N9" s="100"/>
      <c r="O9" s="100"/>
      <c r="P9" s="100"/>
      <c r="Q9" s="100"/>
      <c r="R9" s="100"/>
      <c r="S9" s="100"/>
    </row>
    <row r="10" ht="60.75" customHeight="1">
      <c r="A10" s="100"/>
      <c r="B10" s="107" t="s">
        <v>42</v>
      </c>
      <c r="C10" s="108" t="s">
        <v>254</v>
      </c>
      <c r="D10" s="109" t="s">
        <v>137</v>
      </c>
      <c r="E10" s="110" t="s">
        <v>138</v>
      </c>
      <c r="F10" s="111" t="s">
        <v>139</v>
      </c>
      <c r="G10" s="111" t="s">
        <v>140</v>
      </c>
      <c r="H10" s="112" t="s">
        <v>141</v>
      </c>
      <c r="I10" s="112" t="s">
        <v>142</v>
      </c>
      <c r="J10" s="110" t="s">
        <v>143</v>
      </c>
      <c r="K10" s="110" t="s">
        <v>144</v>
      </c>
      <c r="L10" s="100"/>
      <c r="M10" s="100"/>
      <c r="N10" s="100"/>
      <c r="O10" s="100"/>
      <c r="P10" s="100"/>
      <c r="Q10" s="100"/>
      <c r="R10" s="100"/>
      <c r="S10" s="100"/>
    </row>
    <row r="11" ht="24.75" customHeight="1">
      <c r="A11" s="100"/>
      <c r="B11" s="113" t="s">
        <v>255</v>
      </c>
      <c r="C11" s="148" t="s">
        <v>256</v>
      </c>
      <c r="D11" s="115"/>
      <c r="E11" s="116"/>
      <c r="F11" s="117"/>
      <c r="G11" s="118" t="str">
        <f>F11/Principal!$C$5</f>
        <v>#DIV/0!</v>
      </c>
      <c r="H11" s="119">
        <v>2.0</v>
      </c>
      <c r="I11" s="120">
        <f t="shared" ref="I11:I14" si="4">F11*D11</f>
        <v>0</v>
      </c>
      <c r="J11" s="120" t="str">
        <f t="shared" ref="J11:J14" si="5">G11*D11</f>
        <v>#DIV/0!</v>
      </c>
      <c r="K11" s="116"/>
      <c r="L11" s="100"/>
      <c r="M11" s="100"/>
      <c r="N11" s="100"/>
      <c r="O11" s="100"/>
      <c r="P11" s="100"/>
      <c r="Q11" s="100"/>
      <c r="R11" s="100"/>
      <c r="S11" s="100"/>
    </row>
    <row r="12" ht="24.75" customHeight="1">
      <c r="A12" s="100"/>
      <c r="B12" s="50" t="s">
        <v>257</v>
      </c>
      <c r="C12" s="147" t="s">
        <v>258</v>
      </c>
      <c r="D12" s="115"/>
      <c r="E12" s="116"/>
      <c r="F12" s="117"/>
      <c r="G12" s="118" t="str">
        <f>F12/Principal!$C$5</f>
        <v>#DIV/0!</v>
      </c>
      <c r="H12" s="119">
        <v>2.0</v>
      </c>
      <c r="I12" s="120">
        <f t="shared" si="4"/>
        <v>0</v>
      </c>
      <c r="J12" s="120" t="str">
        <f t="shared" si="5"/>
        <v>#DIV/0!</v>
      </c>
      <c r="K12" s="116"/>
      <c r="L12" s="100"/>
      <c r="M12" s="100"/>
      <c r="N12" s="100"/>
      <c r="O12" s="100"/>
      <c r="P12" s="100"/>
      <c r="Q12" s="100"/>
      <c r="R12" s="100"/>
      <c r="S12" s="100"/>
    </row>
    <row r="13" ht="24.75" customHeight="1">
      <c r="A13" s="100"/>
      <c r="B13" s="50" t="s">
        <v>259</v>
      </c>
      <c r="C13" s="147" t="s">
        <v>260</v>
      </c>
      <c r="D13" s="115"/>
      <c r="E13" s="116"/>
      <c r="F13" s="117"/>
      <c r="G13" s="118" t="str">
        <f>F13/Principal!$C$5</f>
        <v>#DIV/0!</v>
      </c>
      <c r="H13" s="119">
        <v>2.0</v>
      </c>
      <c r="I13" s="120">
        <f t="shared" si="4"/>
        <v>0</v>
      </c>
      <c r="J13" s="120" t="str">
        <f t="shared" si="5"/>
        <v>#DIV/0!</v>
      </c>
      <c r="K13" s="116"/>
      <c r="L13" s="100"/>
      <c r="M13" s="100"/>
      <c r="N13" s="100"/>
      <c r="O13" s="100"/>
      <c r="P13" s="100"/>
      <c r="Q13" s="100"/>
      <c r="R13" s="100"/>
      <c r="S13" s="100"/>
    </row>
    <row r="14" ht="24.75" customHeight="1">
      <c r="A14" s="100"/>
      <c r="B14" s="50" t="s">
        <v>261</v>
      </c>
      <c r="C14" s="147" t="s">
        <v>252</v>
      </c>
      <c r="D14" s="115"/>
      <c r="E14" s="116"/>
      <c r="F14" s="117"/>
      <c r="G14" s="118" t="str">
        <f>F14/Principal!$C$5</f>
        <v>#DIV/0!</v>
      </c>
      <c r="H14" s="119">
        <v>2.0</v>
      </c>
      <c r="I14" s="120">
        <f t="shared" si="4"/>
        <v>0</v>
      </c>
      <c r="J14" s="120" t="str">
        <f t="shared" si="5"/>
        <v>#DIV/0!</v>
      </c>
      <c r="K14" s="116"/>
      <c r="L14" s="100"/>
      <c r="M14" s="100"/>
      <c r="N14" s="100"/>
      <c r="O14" s="100"/>
      <c r="P14" s="100"/>
      <c r="Q14" s="100"/>
      <c r="R14" s="100"/>
      <c r="S14" s="100"/>
    </row>
    <row r="15" ht="39.75" customHeight="1">
      <c r="A15" s="100"/>
      <c r="B15" s="131" t="s">
        <v>42</v>
      </c>
      <c r="C15" s="128" t="s">
        <v>262</v>
      </c>
      <c r="D15" s="47"/>
      <c r="E15" s="47"/>
      <c r="F15" s="47"/>
      <c r="G15" s="47"/>
      <c r="H15" s="43"/>
      <c r="I15" s="132">
        <f t="shared" ref="I15:J15" si="6">SUM(I11:I14)</f>
        <v>0</v>
      </c>
      <c r="J15" s="132" t="str">
        <f t="shared" si="6"/>
        <v>#DIV/0!</v>
      </c>
      <c r="K15" s="129"/>
      <c r="L15" s="100"/>
      <c r="M15" s="100"/>
      <c r="N15" s="100"/>
      <c r="O15" s="100"/>
      <c r="P15" s="100"/>
      <c r="Q15" s="100"/>
      <c r="R15" s="100"/>
      <c r="S15" s="100"/>
    </row>
    <row r="16" ht="60.75" customHeight="1">
      <c r="A16" s="100"/>
      <c r="B16" s="107" t="s">
        <v>44</v>
      </c>
      <c r="C16" s="108" t="s">
        <v>263</v>
      </c>
      <c r="D16" s="109" t="s">
        <v>137</v>
      </c>
      <c r="E16" s="110" t="s">
        <v>138</v>
      </c>
      <c r="F16" s="111" t="s">
        <v>139</v>
      </c>
      <c r="G16" s="111" t="s">
        <v>140</v>
      </c>
      <c r="H16" s="112" t="s">
        <v>141</v>
      </c>
      <c r="I16" s="112" t="s">
        <v>142</v>
      </c>
      <c r="J16" s="110" t="s">
        <v>143</v>
      </c>
      <c r="K16" s="110" t="s">
        <v>144</v>
      </c>
      <c r="L16" s="100"/>
      <c r="M16" s="100"/>
      <c r="N16" s="100"/>
      <c r="O16" s="100"/>
      <c r="P16" s="100"/>
      <c r="Q16" s="100"/>
      <c r="R16" s="100"/>
      <c r="S16" s="100"/>
    </row>
    <row r="17" ht="24.75" customHeight="1">
      <c r="A17" s="100"/>
      <c r="B17" s="113" t="s">
        <v>264</v>
      </c>
      <c r="C17" s="149" t="s">
        <v>265</v>
      </c>
      <c r="D17" s="115"/>
      <c r="E17" s="116"/>
      <c r="F17" s="117"/>
      <c r="G17" s="118" t="str">
        <f>F17/Principal!$C$5</f>
        <v>#DIV/0!</v>
      </c>
      <c r="H17" s="119">
        <v>2.0</v>
      </c>
      <c r="I17" s="120">
        <f t="shared" ref="I17:I21" si="7">F17*D17</f>
        <v>0</v>
      </c>
      <c r="J17" s="120" t="str">
        <f t="shared" ref="J17:J21" si="8">G17*D17</f>
        <v>#DIV/0!</v>
      </c>
      <c r="K17" s="116"/>
      <c r="L17" s="100"/>
      <c r="M17" s="100"/>
      <c r="N17" s="100"/>
      <c r="O17" s="100"/>
      <c r="P17" s="100"/>
      <c r="Q17" s="100"/>
      <c r="R17" s="100"/>
      <c r="S17" s="100"/>
    </row>
    <row r="18" ht="24.75" customHeight="1">
      <c r="A18" s="100"/>
      <c r="B18" s="50" t="s">
        <v>266</v>
      </c>
      <c r="C18" s="125" t="s">
        <v>267</v>
      </c>
      <c r="D18" s="115"/>
      <c r="E18" s="116"/>
      <c r="F18" s="117"/>
      <c r="G18" s="118" t="str">
        <f>F18/Principal!$C$5</f>
        <v>#DIV/0!</v>
      </c>
      <c r="H18" s="119">
        <v>2.0</v>
      </c>
      <c r="I18" s="120">
        <f t="shared" si="7"/>
        <v>0</v>
      </c>
      <c r="J18" s="120" t="str">
        <f t="shared" si="8"/>
        <v>#DIV/0!</v>
      </c>
      <c r="K18" s="116"/>
      <c r="L18" s="100"/>
      <c r="M18" s="100"/>
      <c r="N18" s="100"/>
      <c r="O18" s="100"/>
      <c r="P18" s="100"/>
      <c r="Q18" s="100"/>
      <c r="R18" s="100"/>
      <c r="S18" s="100"/>
    </row>
    <row r="19" ht="24.75" customHeight="1">
      <c r="A19" s="100"/>
      <c r="B19" s="50" t="s">
        <v>268</v>
      </c>
      <c r="C19" s="125" t="s">
        <v>269</v>
      </c>
      <c r="D19" s="115"/>
      <c r="E19" s="116"/>
      <c r="F19" s="117"/>
      <c r="G19" s="118" t="str">
        <f>F19/Principal!$C$5</f>
        <v>#DIV/0!</v>
      </c>
      <c r="H19" s="119">
        <v>2.0</v>
      </c>
      <c r="I19" s="120">
        <f t="shared" si="7"/>
        <v>0</v>
      </c>
      <c r="J19" s="120" t="str">
        <f t="shared" si="8"/>
        <v>#DIV/0!</v>
      </c>
      <c r="K19" s="116"/>
      <c r="L19" s="100"/>
      <c r="M19" s="100"/>
      <c r="N19" s="100"/>
      <c r="O19" s="100"/>
      <c r="P19" s="100"/>
      <c r="Q19" s="100"/>
      <c r="R19" s="100"/>
      <c r="S19" s="100"/>
    </row>
    <row r="20" ht="24.75" customHeight="1">
      <c r="A20" s="100"/>
      <c r="B20" s="50" t="s">
        <v>270</v>
      </c>
      <c r="C20" s="125" t="s">
        <v>271</v>
      </c>
      <c r="D20" s="115"/>
      <c r="E20" s="116"/>
      <c r="F20" s="117"/>
      <c r="G20" s="118" t="str">
        <f>F20/Principal!$C$5</f>
        <v>#DIV/0!</v>
      </c>
      <c r="H20" s="119">
        <v>2.0</v>
      </c>
      <c r="I20" s="120">
        <f t="shared" si="7"/>
        <v>0</v>
      </c>
      <c r="J20" s="120" t="str">
        <f t="shared" si="8"/>
        <v>#DIV/0!</v>
      </c>
      <c r="K20" s="116"/>
      <c r="L20" s="100"/>
      <c r="M20" s="100"/>
      <c r="N20" s="100"/>
      <c r="O20" s="100"/>
      <c r="P20" s="100"/>
      <c r="Q20" s="100"/>
      <c r="R20" s="100"/>
      <c r="S20" s="100"/>
    </row>
    <row r="21" ht="24.75" customHeight="1">
      <c r="A21" s="100"/>
      <c r="B21" s="50" t="s">
        <v>272</v>
      </c>
      <c r="C21" s="125" t="s">
        <v>252</v>
      </c>
      <c r="D21" s="115"/>
      <c r="E21" s="116"/>
      <c r="F21" s="117"/>
      <c r="G21" s="118" t="str">
        <f>F21/Principal!$C$5</f>
        <v>#DIV/0!</v>
      </c>
      <c r="H21" s="119">
        <v>2.0</v>
      </c>
      <c r="I21" s="120">
        <f t="shared" si="7"/>
        <v>0</v>
      </c>
      <c r="J21" s="120" t="str">
        <f t="shared" si="8"/>
        <v>#DIV/0!</v>
      </c>
      <c r="K21" s="116"/>
      <c r="L21" s="100"/>
      <c r="M21" s="100"/>
      <c r="N21" s="100"/>
      <c r="O21" s="100"/>
      <c r="P21" s="100"/>
      <c r="Q21" s="100"/>
      <c r="R21" s="100"/>
      <c r="S21" s="100"/>
    </row>
    <row r="22" ht="39.75" customHeight="1">
      <c r="A22" s="100"/>
      <c r="B22" s="127" t="s">
        <v>44</v>
      </c>
      <c r="C22" s="150" t="s">
        <v>273</v>
      </c>
      <c r="D22" s="47"/>
      <c r="E22" s="47"/>
      <c r="F22" s="47"/>
      <c r="G22" s="47"/>
      <c r="H22" s="43"/>
      <c r="I22" s="129">
        <f t="shared" ref="I22:J22" si="9">SUM(I17:I21)</f>
        <v>0</v>
      </c>
      <c r="J22" s="129" t="str">
        <f t="shared" si="9"/>
        <v>#DIV/0!</v>
      </c>
      <c r="K22" s="129"/>
      <c r="L22" s="100"/>
      <c r="M22" s="100"/>
      <c r="N22" s="100"/>
      <c r="O22" s="100"/>
      <c r="P22" s="100"/>
      <c r="Q22" s="100"/>
      <c r="R22" s="100"/>
      <c r="S22" s="100"/>
    </row>
    <row r="23" ht="24.75" customHeight="1">
      <c r="A23" s="100"/>
      <c r="B23" s="101"/>
      <c r="C23" s="102"/>
      <c r="D23" s="100"/>
      <c r="E23" s="100"/>
      <c r="F23" s="103"/>
      <c r="G23" s="100"/>
      <c r="H23" s="100"/>
      <c r="I23" s="103"/>
      <c r="J23" s="100"/>
      <c r="K23" s="100"/>
      <c r="L23" s="100"/>
      <c r="M23" s="100"/>
      <c r="N23" s="100"/>
      <c r="O23" s="100"/>
      <c r="P23" s="100"/>
      <c r="Q23" s="100"/>
      <c r="R23" s="100"/>
      <c r="S23" s="100"/>
    </row>
    <row r="24" ht="24.75" customHeight="1">
      <c r="A24" s="100"/>
      <c r="B24" s="101"/>
      <c r="C24" s="102"/>
      <c r="D24" s="100"/>
      <c r="E24" s="100"/>
      <c r="F24" s="103"/>
      <c r="G24" s="100"/>
      <c r="H24" s="100"/>
      <c r="I24" s="103"/>
      <c r="J24" s="100"/>
      <c r="K24" s="100"/>
      <c r="L24" s="100"/>
      <c r="M24" s="100"/>
      <c r="N24" s="100"/>
      <c r="O24" s="100"/>
      <c r="P24" s="100"/>
      <c r="Q24" s="100"/>
      <c r="R24" s="100"/>
      <c r="S24" s="100"/>
    </row>
    <row r="25" ht="24.75" customHeight="1">
      <c r="A25" s="100"/>
      <c r="B25" s="101"/>
      <c r="C25" s="102"/>
      <c r="D25" s="100"/>
      <c r="E25" s="100"/>
      <c r="F25" s="103"/>
      <c r="G25" s="100"/>
      <c r="H25" s="100"/>
      <c r="I25" s="103"/>
      <c r="J25" s="100"/>
      <c r="K25" s="100"/>
      <c r="L25" s="100"/>
      <c r="M25" s="100"/>
      <c r="N25" s="100"/>
      <c r="O25" s="100"/>
      <c r="P25" s="100"/>
      <c r="Q25" s="100"/>
      <c r="R25" s="100"/>
      <c r="S25" s="100"/>
    </row>
    <row r="26" ht="24.75" customHeight="1">
      <c r="A26" s="100"/>
      <c r="B26" s="101"/>
      <c r="C26" s="102"/>
      <c r="D26" s="100"/>
      <c r="E26" s="100"/>
      <c r="F26" s="103"/>
      <c r="G26" s="100"/>
      <c r="H26" s="100"/>
      <c r="I26" s="103"/>
      <c r="J26" s="100"/>
      <c r="K26" s="100"/>
      <c r="L26" s="100"/>
      <c r="M26" s="100"/>
      <c r="N26" s="100"/>
      <c r="O26" s="100"/>
      <c r="P26" s="100"/>
      <c r="Q26" s="100"/>
      <c r="R26" s="100"/>
      <c r="S26" s="100"/>
    </row>
    <row r="27" ht="24.75" customHeight="1">
      <c r="A27" s="100"/>
      <c r="B27" s="101"/>
      <c r="C27" s="102"/>
      <c r="D27" s="100"/>
      <c r="E27" s="100"/>
      <c r="F27" s="103"/>
      <c r="G27" s="100"/>
      <c r="H27" s="100"/>
      <c r="I27" s="103"/>
      <c r="J27" s="100"/>
      <c r="K27" s="100"/>
      <c r="L27" s="100"/>
      <c r="M27" s="100"/>
      <c r="N27" s="100"/>
      <c r="O27" s="100"/>
      <c r="P27" s="100"/>
      <c r="Q27" s="100"/>
      <c r="R27" s="100"/>
      <c r="S27" s="100"/>
    </row>
    <row r="28" ht="24.75" customHeight="1">
      <c r="A28" s="100"/>
      <c r="B28" s="101"/>
      <c r="C28" s="102"/>
      <c r="D28" s="100"/>
      <c r="E28" s="100"/>
      <c r="F28" s="103"/>
      <c r="G28" s="100"/>
      <c r="H28" s="100"/>
      <c r="I28" s="103"/>
      <c r="J28" s="100"/>
      <c r="K28" s="100"/>
      <c r="L28" s="100"/>
      <c r="M28" s="100"/>
      <c r="N28" s="100"/>
      <c r="O28" s="100"/>
      <c r="P28" s="100"/>
      <c r="Q28" s="100"/>
      <c r="R28" s="100"/>
      <c r="S28" s="100"/>
    </row>
    <row r="29" ht="24.75" customHeight="1">
      <c r="A29" s="100"/>
      <c r="B29" s="101"/>
      <c r="C29" s="102"/>
      <c r="D29" s="100"/>
      <c r="E29" s="100"/>
      <c r="F29" s="103"/>
      <c r="G29" s="100"/>
      <c r="H29" s="100"/>
      <c r="I29" s="103"/>
      <c r="J29" s="100"/>
      <c r="K29" s="100"/>
      <c r="L29" s="100"/>
      <c r="M29" s="100"/>
      <c r="N29" s="100"/>
      <c r="O29" s="100"/>
      <c r="P29" s="100"/>
      <c r="Q29" s="100"/>
      <c r="R29" s="100"/>
      <c r="S29" s="100"/>
    </row>
    <row r="30" ht="24.75" customHeight="1">
      <c r="A30" s="100"/>
      <c r="B30" s="101"/>
      <c r="C30" s="102"/>
      <c r="D30" s="100"/>
      <c r="E30" s="100"/>
      <c r="F30" s="103"/>
      <c r="G30" s="100"/>
      <c r="H30" s="100"/>
      <c r="I30" s="103"/>
      <c r="J30" s="100"/>
      <c r="K30" s="100"/>
      <c r="L30" s="100"/>
      <c r="M30" s="100"/>
      <c r="N30" s="100"/>
      <c r="O30" s="100"/>
      <c r="P30" s="100"/>
      <c r="Q30" s="100"/>
      <c r="R30" s="100"/>
      <c r="S30" s="100"/>
    </row>
    <row r="31" ht="24.75" customHeight="1">
      <c r="A31" s="100"/>
      <c r="B31" s="101"/>
      <c r="C31" s="102"/>
      <c r="D31" s="100"/>
      <c r="E31" s="100"/>
      <c r="F31" s="103"/>
      <c r="G31" s="100"/>
      <c r="H31" s="100"/>
      <c r="I31" s="103"/>
      <c r="J31" s="100"/>
      <c r="K31" s="100"/>
      <c r="L31" s="100"/>
      <c r="M31" s="100"/>
      <c r="N31" s="100"/>
      <c r="O31" s="100"/>
      <c r="P31" s="100"/>
      <c r="Q31" s="100"/>
      <c r="R31" s="100"/>
      <c r="S31" s="100"/>
    </row>
    <row r="32" ht="24.75" customHeight="1">
      <c r="A32" s="100"/>
      <c r="B32" s="101"/>
      <c r="C32" s="102"/>
      <c r="D32" s="100"/>
      <c r="E32" s="100"/>
      <c r="F32" s="103"/>
      <c r="G32" s="100"/>
      <c r="H32" s="100"/>
      <c r="I32" s="103"/>
      <c r="J32" s="100"/>
      <c r="K32" s="100"/>
      <c r="L32" s="100"/>
      <c r="M32" s="100"/>
      <c r="N32" s="100"/>
      <c r="O32" s="100"/>
      <c r="P32" s="100"/>
      <c r="Q32" s="100"/>
      <c r="R32" s="100"/>
      <c r="S32" s="100"/>
    </row>
    <row r="33" ht="24.75" customHeight="1">
      <c r="A33" s="100"/>
      <c r="B33" s="101"/>
      <c r="C33" s="102"/>
      <c r="D33" s="100"/>
      <c r="E33" s="100"/>
      <c r="F33" s="103"/>
      <c r="G33" s="100"/>
      <c r="H33" s="100"/>
      <c r="I33" s="103"/>
      <c r="J33" s="100"/>
      <c r="K33" s="100"/>
      <c r="L33" s="100"/>
      <c r="M33" s="100"/>
      <c r="N33" s="100"/>
      <c r="O33" s="100"/>
      <c r="P33" s="100"/>
      <c r="Q33" s="100"/>
      <c r="R33" s="100"/>
      <c r="S33" s="100"/>
    </row>
    <row r="34" ht="24.75" customHeight="1">
      <c r="A34" s="100"/>
      <c r="B34" s="101"/>
      <c r="C34" s="102"/>
      <c r="D34" s="100"/>
      <c r="E34" s="100"/>
      <c r="F34" s="103"/>
      <c r="G34" s="100"/>
      <c r="H34" s="100"/>
      <c r="I34" s="103"/>
      <c r="J34" s="100"/>
      <c r="K34" s="100"/>
      <c r="L34" s="100"/>
      <c r="M34" s="100"/>
      <c r="N34" s="100"/>
      <c r="O34" s="100"/>
      <c r="P34" s="100"/>
      <c r="Q34" s="100"/>
      <c r="R34" s="100"/>
      <c r="S34" s="100"/>
    </row>
    <row r="35" ht="24.75" customHeight="1">
      <c r="A35" s="100"/>
      <c r="B35" s="101"/>
      <c r="C35" s="102"/>
      <c r="D35" s="100"/>
      <c r="E35" s="100"/>
      <c r="F35" s="103"/>
      <c r="G35" s="100"/>
      <c r="H35" s="100"/>
      <c r="I35" s="103"/>
      <c r="J35" s="100"/>
      <c r="K35" s="100"/>
      <c r="L35" s="100"/>
      <c r="M35" s="100"/>
      <c r="N35" s="100"/>
      <c r="O35" s="100"/>
      <c r="P35" s="100"/>
      <c r="Q35" s="100"/>
      <c r="R35" s="100"/>
      <c r="S35" s="100"/>
    </row>
    <row r="36" ht="24.75" customHeight="1">
      <c r="A36" s="100"/>
      <c r="B36" s="101"/>
      <c r="C36" s="102"/>
      <c r="D36" s="100"/>
      <c r="E36" s="100"/>
      <c r="F36" s="103"/>
      <c r="G36" s="100"/>
      <c r="H36" s="100"/>
      <c r="I36" s="103"/>
      <c r="J36" s="100"/>
      <c r="K36" s="100"/>
      <c r="L36" s="100"/>
      <c r="M36" s="100"/>
      <c r="N36" s="100"/>
      <c r="O36" s="100"/>
      <c r="P36" s="100"/>
      <c r="Q36" s="100"/>
      <c r="R36" s="100"/>
      <c r="S36" s="100"/>
    </row>
    <row r="37" ht="24.75" customHeight="1">
      <c r="A37" s="100"/>
      <c r="B37" s="101"/>
      <c r="C37" s="102"/>
      <c r="D37" s="100"/>
      <c r="E37" s="100"/>
      <c r="F37" s="103"/>
      <c r="G37" s="100"/>
      <c r="H37" s="100"/>
      <c r="I37" s="103"/>
      <c r="J37" s="100"/>
      <c r="K37" s="100"/>
      <c r="L37" s="100"/>
      <c r="M37" s="100"/>
      <c r="N37" s="100"/>
      <c r="O37" s="100"/>
      <c r="P37" s="100"/>
      <c r="Q37" s="100"/>
      <c r="R37" s="100"/>
      <c r="S37" s="100"/>
    </row>
    <row r="38" ht="24.75" customHeight="1">
      <c r="A38" s="100"/>
      <c r="B38" s="101"/>
      <c r="C38" s="102"/>
      <c r="D38" s="100"/>
      <c r="E38" s="100"/>
      <c r="F38" s="103"/>
      <c r="G38" s="100"/>
      <c r="H38" s="100"/>
      <c r="I38" s="103"/>
      <c r="J38" s="100"/>
      <c r="K38" s="100"/>
      <c r="L38" s="100"/>
      <c r="M38" s="100"/>
      <c r="N38" s="100"/>
      <c r="O38" s="100"/>
      <c r="P38" s="100"/>
      <c r="Q38" s="100"/>
      <c r="R38" s="100"/>
      <c r="S38" s="100"/>
    </row>
    <row r="39" ht="24.75" customHeight="1">
      <c r="A39" s="100"/>
      <c r="B39" s="101"/>
      <c r="C39" s="102"/>
      <c r="D39" s="100"/>
      <c r="E39" s="100"/>
      <c r="F39" s="103"/>
      <c r="G39" s="100"/>
      <c r="H39" s="100"/>
      <c r="I39" s="103"/>
      <c r="J39" s="100"/>
      <c r="K39" s="100"/>
      <c r="L39" s="100"/>
      <c r="M39" s="100"/>
      <c r="N39" s="100"/>
      <c r="O39" s="100"/>
      <c r="P39" s="100"/>
      <c r="Q39" s="100"/>
      <c r="R39" s="100"/>
      <c r="S39" s="100"/>
    </row>
    <row r="40" ht="24.75" customHeight="1">
      <c r="A40" s="100"/>
      <c r="B40" s="101"/>
      <c r="C40" s="102"/>
      <c r="D40" s="100"/>
      <c r="E40" s="100"/>
      <c r="F40" s="103"/>
      <c r="G40" s="100"/>
      <c r="H40" s="100"/>
      <c r="I40" s="103"/>
      <c r="J40" s="100"/>
      <c r="K40" s="100"/>
      <c r="L40" s="100"/>
      <c r="M40" s="100"/>
      <c r="N40" s="100"/>
      <c r="O40" s="100"/>
      <c r="P40" s="100"/>
      <c r="Q40" s="100"/>
      <c r="R40" s="100"/>
      <c r="S40" s="100"/>
    </row>
    <row r="41" ht="24.75" customHeight="1">
      <c r="A41" s="100"/>
      <c r="B41" s="101"/>
      <c r="C41" s="102"/>
      <c r="D41" s="100"/>
      <c r="E41" s="100"/>
      <c r="F41" s="103"/>
      <c r="G41" s="100"/>
      <c r="H41" s="100"/>
      <c r="I41" s="103"/>
      <c r="J41" s="100"/>
      <c r="K41" s="100"/>
      <c r="L41" s="100"/>
      <c r="M41" s="100"/>
      <c r="N41" s="100"/>
      <c r="O41" s="100"/>
      <c r="P41" s="100"/>
      <c r="Q41" s="100"/>
      <c r="R41" s="100"/>
      <c r="S41" s="100"/>
    </row>
    <row r="42" ht="24.75" customHeight="1">
      <c r="A42" s="100"/>
      <c r="B42" s="101"/>
      <c r="C42" s="102"/>
      <c r="D42" s="100"/>
      <c r="E42" s="100"/>
      <c r="F42" s="103"/>
      <c r="G42" s="100"/>
      <c r="H42" s="100"/>
      <c r="I42" s="103"/>
      <c r="J42" s="100"/>
      <c r="K42" s="100"/>
      <c r="L42" s="100"/>
      <c r="M42" s="100"/>
      <c r="N42" s="100"/>
      <c r="O42" s="100"/>
      <c r="P42" s="100"/>
      <c r="Q42" s="100"/>
      <c r="R42" s="100"/>
      <c r="S42" s="100"/>
    </row>
    <row r="43" ht="24.75" customHeight="1">
      <c r="A43" s="100"/>
      <c r="B43" s="101"/>
      <c r="C43" s="102"/>
      <c r="D43" s="100"/>
      <c r="E43" s="100"/>
      <c r="F43" s="103"/>
      <c r="G43" s="100"/>
      <c r="H43" s="100"/>
      <c r="I43" s="103"/>
      <c r="J43" s="100"/>
      <c r="K43" s="100"/>
      <c r="L43" s="100"/>
      <c r="M43" s="100"/>
      <c r="N43" s="100"/>
      <c r="O43" s="100"/>
      <c r="P43" s="100"/>
      <c r="Q43" s="100"/>
      <c r="R43" s="100"/>
      <c r="S43" s="100"/>
    </row>
    <row r="44" ht="24.75" customHeight="1">
      <c r="A44" s="100"/>
      <c r="B44" s="101"/>
      <c r="C44" s="102"/>
      <c r="D44" s="100"/>
      <c r="E44" s="100"/>
      <c r="F44" s="103"/>
      <c r="G44" s="100"/>
      <c r="H44" s="100"/>
      <c r="I44" s="103"/>
      <c r="J44" s="100"/>
      <c r="K44" s="100"/>
      <c r="L44" s="100"/>
      <c r="M44" s="100"/>
      <c r="N44" s="100"/>
      <c r="O44" s="100"/>
      <c r="P44" s="100"/>
      <c r="Q44" s="100"/>
      <c r="R44" s="100"/>
      <c r="S44" s="100"/>
    </row>
    <row r="45" ht="24.75" customHeight="1">
      <c r="A45" s="100"/>
      <c r="B45" s="101"/>
      <c r="C45" s="102"/>
      <c r="D45" s="100"/>
      <c r="E45" s="100"/>
      <c r="F45" s="103"/>
      <c r="G45" s="100"/>
      <c r="H45" s="100"/>
      <c r="I45" s="103"/>
      <c r="J45" s="100"/>
      <c r="K45" s="100"/>
      <c r="L45" s="100"/>
      <c r="M45" s="100"/>
      <c r="N45" s="100"/>
      <c r="O45" s="100"/>
      <c r="P45" s="100"/>
      <c r="Q45" s="100"/>
      <c r="R45" s="100"/>
      <c r="S45" s="100"/>
    </row>
    <row r="46" ht="24.75" customHeight="1">
      <c r="A46" s="100"/>
      <c r="B46" s="101"/>
      <c r="C46" s="102"/>
      <c r="D46" s="100"/>
      <c r="E46" s="100"/>
      <c r="F46" s="103"/>
      <c r="G46" s="100"/>
      <c r="H46" s="100"/>
      <c r="I46" s="103"/>
      <c r="J46" s="100"/>
      <c r="K46" s="100"/>
      <c r="L46" s="100"/>
      <c r="M46" s="100"/>
      <c r="N46" s="100"/>
      <c r="O46" s="100"/>
      <c r="P46" s="100"/>
      <c r="Q46" s="100"/>
      <c r="R46" s="100"/>
      <c r="S46" s="100"/>
    </row>
    <row r="47" ht="24.75" customHeight="1">
      <c r="A47" s="100"/>
      <c r="B47" s="101"/>
      <c r="C47" s="102"/>
      <c r="D47" s="100"/>
      <c r="E47" s="100"/>
      <c r="F47" s="103"/>
      <c r="G47" s="100"/>
      <c r="H47" s="100"/>
      <c r="I47" s="103"/>
      <c r="J47" s="100"/>
      <c r="K47" s="100"/>
      <c r="L47" s="100"/>
      <c r="M47" s="100"/>
      <c r="N47" s="100"/>
      <c r="O47" s="100"/>
      <c r="P47" s="100"/>
      <c r="Q47" s="100"/>
      <c r="R47" s="100"/>
      <c r="S47" s="100"/>
    </row>
    <row r="48" ht="24.75" customHeight="1">
      <c r="A48" s="100"/>
      <c r="B48" s="101"/>
      <c r="C48" s="102"/>
      <c r="D48" s="100"/>
      <c r="E48" s="100"/>
      <c r="F48" s="103"/>
      <c r="G48" s="100"/>
      <c r="H48" s="100"/>
      <c r="I48" s="103"/>
      <c r="J48" s="100"/>
      <c r="K48" s="100"/>
      <c r="L48" s="100"/>
      <c r="M48" s="100"/>
      <c r="N48" s="100"/>
      <c r="O48" s="100"/>
      <c r="P48" s="100"/>
      <c r="Q48" s="100"/>
      <c r="R48" s="100"/>
      <c r="S48" s="100"/>
    </row>
    <row r="49" ht="24.75" customHeight="1">
      <c r="A49" s="100"/>
      <c r="B49" s="101"/>
      <c r="C49" s="102"/>
      <c r="D49" s="100"/>
      <c r="E49" s="100"/>
      <c r="F49" s="103"/>
      <c r="G49" s="100"/>
      <c r="H49" s="100"/>
      <c r="I49" s="103"/>
      <c r="J49" s="100"/>
      <c r="K49" s="100"/>
      <c r="L49" s="100"/>
      <c r="M49" s="100"/>
      <c r="N49" s="100"/>
      <c r="O49" s="100"/>
      <c r="P49" s="100"/>
      <c r="Q49" s="100"/>
      <c r="R49" s="100"/>
      <c r="S49" s="100"/>
    </row>
    <row r="50" ht="24.75" customHeight="1">
      <c r="A50" s="100"/>
      <c r="B50" s="101"/>
      <c r="C50" s="102"/>
      <c r="D50" s="100"/>
      <c r="E50" s="100"/>
      <c r="F50" s="103"/>
      <c r="G50" s="100"/>
      <c r="H50" s="100"/>
      <c r="I50" s="103"/>
      <c r="J50" s="100"/>
      <c r="K50" s="100"/>
      <c r="L50" s="100"/>
      <c r="M50" s="100"/>
      <c r="N50" s="100"/>
      <c r="O50" s="100"/>
      <c r="P50" s="100"/>
      <c r="Q50" s="100"/>
      <c r="R50" s="100"/>
      <c r="S50" s="100"/>
    </row>
    <row r="51" ht="24.75" customHeight="1">
      <c r="A51" s="100"/>
      <c r="B51" s="101"/>
      <c r="C51" s="102"/>
      <c r="D51" s="100"/>
      <c r="E51" s="100"/>
      <c r="F51" s="103"/>
      <c r="G51" s="100"/>
      <c r="H51" s="100"/>
      <c r="I51" s="103"/>
      <c r="J51" s="100"/>
      <c r="K51" s="100"/>
      <c r="L51" s="100"/>
      <c r="M51" s="100"/>
      <c r="N51" s="100"/>
      <c r="O51" s="100"/>
      <c r="P51" s="100"/>
      <c r="Q51" s="100"/>
      <c r="R51" s="100"/>
      <c r="S51" s="100"/>
    </row>
    <row r="52" ht="24.75" customHeight="1">
      <c r="A52" s="100"/>
      <c r="B52" s="101"/>
      <c r="C52" s="102"/>
      <c r="D52" s="100"/>
      <c r="E52" s="100"/>
      <c r="F52" s="103"/>
      <c r="G52" s="100"/>
      <c r="H52" s="100"/>
      <c r="I52" s="103"/>
      <c r="J52" s="100"/>
      <c r="K52" s="100"/>
      <c r="L52" s="100"/>
      <c r="M52" s="100"/>
      <c r="N52" s="100"/>
      <c r="O52" s="100"/>
      <c r="P52" s="100"/>
      <c r="Q52" s="100"/>
      <c r="R52" s="100"/>
      <c r="S52" s="100"/>
    </row>
    <row r="53" ht="24.75" customHeight="1">
      <c r="A53" s="100"/>
      <c r="B53" s="101"/>
      <c r="C53" s="102"/>
      <c r="D53" s="100"/>
      <c r="E53" s="100"/>
      <c r="F53" s="103"/>
      <c r="G53" s="100"/>
      <c r="H53" s="100"/>
      <c r="I53" s="103"/>
      <c r="J53" s="100"/>
      <c r="K53" s="100"/>
      <c r="L53" s="100"/>
      <c r="M53" s="100"/>
      <c r="N53" s="100"/>
      <c r="O53" s="100"/>
      <c r="P53" s="100"/>
      <c r="Q53" s="100"/>
      <c r="R53" s="100"/>
      <c r="S53" s="100"/>
    </row>
    <row r="54" ht="24.75" customHeight="1">
      <c r="A54" s="100"/>
      <c r="B54" s="101"/>
      <c r="C54" s="102"/>
      <c r="D54" s="100"/>
      <c r="E54" s="100"/>
      <c r="F54" s="103"/>
      <c r="G54" s="100"/>
      <c r="H54" s="100"/>
      <c r="I54" s="103"/>
      <c r="J54" s="100"/>
      <c r="K54" s="100"/>
      <c r="L54" s="100"/>
      <c r="M54" s="100"/>
      <c r="N54" s="100"/>
      <c r="O54" s="100"/>
      <c r="P54" s="100"/>
      <c r="Q54" s="100"/>
      <c r="R54" s="100"/>
      <c r="S54" s="100"/>
    </row>
    <row r="55" ht="24.75" customHeight="1">
      <c r="A55" s="100"/>
      <c r="B55" s="101"/>
      <c r="C55" s="102"/>
      <c r="D55" s="100"/>
      <c r="E55" s="100"/>
      <c r="F55" s="103"/>
      <c r="G55" s="100"/>
      <c r="H55" s="100"/>
      <c r="I55" s="103"/>
      <c r="J55" s="100"/>
      <c r="K55" s="100"/>
      <c r="L55" s="100"/>
      <c r="M55" s="100"/>
      <c r="N55" s="100"/>
      <c r="O55" s="100"/>
      <c r="P55" s="100"/>
      <c r="Q55" s="100"/>
      <c r="R55" s="100"/>
      <c r="S55" s="100"/>
    </row>
    <row r="56" ht="24.75" customHeight="1">
      <c r="A56" s="100"/>
      <c r="B56" s="101"/>
      <c r="C56" s="102"/>
      <c r="D56" s="100"/>
      <c r="E56" s="100"/>
      <c r="F56" s="103"/>
      <c r="G56" s="100"/>
      <c r="H56" s="100"/>
      <c r="I56" s="103"/>
      <c r="J56" s="100"/>
      <c r="K56" s="100"/>
      <c r="L56" s="100"/>
      <c r="M56" s="100"/>
      <c r="N56" s="100"/>
      <c r="O56" s="100"/>
      <c r="P56" s="100"/>
      <c r="Q56" s="100"/>
      <c r="R56" s="100"/>
      <c r="S56" s="100"/>
    </row>
    <row r="57" ht="24.75" customHeight="1">
      <c r="A57" s="100"/>
      <c r="B57" s="101"/>
      <c r="C57" s="102"/>
      <c r="D57" s="100"/>
      <c r="E57" s="100"/>
      <c r="F57" s="103"/>
      <c r="G57" s="100"/>
      <c r="H57" s="100"/>
      <c r="I57" s="103"/>
      <c r="J57" s="100"/>
      <c r="K57" s="100"/>
      <c r="L57" s="100"/>
      <c r="M57" s="100"/>
      <c r="N57" s="100"/>
      <c r="O57" s="100"/>
      <c r="P57" s="100"/>
      <c r="Q57" s="100"/>
      <c r="R57" s="100"/>
      <c r="S57" s="100"/>
    </row>
    <row r="58" ht="24.75" customHeight="1">
      <c r="A58" s="100"/>
      <c r="B58" s="101"/>
      <c r="C58" s="102"/>
      <c r="D58" s="100"/>
      <c r="E58" s="100"/>
      <c r="F58" s="103"/>
      <c r="G58" s="100"/>
      <c r="H58" s="100"/>
      <c r="I58" s="103"/>
      <c r="J58" s="100"/>
      <c r="K58" s="100"/>
      <c r="L58" s="100"/>
      <c r="M58" s="100"/>
      <c r="N58" s="100"/>
      <c r="O58" s="100"/>
      <c r="P58" s="100"/>
      <c r="Q58" s="100"/>
      <c r="R58" s="100"/>
      <c r="S58" s="100"/>
    </row>
    <row r="59" ht="24.75" customHeight="1">
      <c r="A59" s="100"/>
      <c r="B59" s="101"/>
      <c r="C59" s="102"/>
      <c r="D59" s="100"/>
      <c r="E59" s="100"/>
      <c r="F59" s="103"/>
      <c r="G59" s="100"/>
      <c r="H59" s="100"/>
      <c r="I59" s="103"/>
      <c r="J59" s="100"/>
      <c r="K59" s="100"/>
      <c r="L59" s="100"/>
      <c r="M59" s="100"/>
      <c r="N59" s="100"/>
      <c r="O59" s="100"/>
      <c r="P59" s="100"/>
      <c r="Q59" s="100"/>
      <c r="R59" s="100"/>
      <c r="S59" s="100"/>
    </row>
    <row r="60" ht="24.75" customHeight="1">
      <c r="A60" s="100"/>
      <c r="B60" s="101"/>
      <c r="C60" s="102"/>
      <c r="D60" s="100"/>
      <c r="E60" s="100"/>
      <c r="F60" s="103"/>
      <c r="G60" s="100"/>
      <c r="H60" s="100"/>
      <c r="I60" s="103"/>
      <c r="J60" s="100"/>
      <c r="K60" s="100"/>
      <c r="L60" s="100"/>
      <c r="M60" s="100"/>
      <c r="N60" s="100"/>
      <c r="O60" s="100"/>
      <c r="P60" s="100"/>
      <c r="Q60" s="100"/>
      <c r="R60" s="100"/>
      <c r="S60" s="100"/>
    </row>
    <row r="61" ht="24.75" customHeight="1">
      <c r="A61" s="100"/>
      <c r="B61" s="101"/>
      <c r="C61" s="102"/>
      <c r="D61" s="100"/>
      <c r="E61" s="100"/>
      <c r="F61" s="103"/>
      <c r="G61" s="100"/>
      <c r="H61" s="100"/>
      <c r="I61" s="103"/>
      <c r="J61" s="100"/>
      <c r="K61" s="100"/>
      <c r="L61" s="100"/>
      <c r="M61" s="100"/>
      <c r="N61" s="100"/>
      <c r="O61" s="100"/>
      <c r="P61" s="100"/>
      <c r="Q61" s="100"/>
      <c r="R61" s="100"/>
      <c r="S61" s="100"/>
    </row>
    <row r="62" ht="24.75" customHeight="1">
      <c r="A62" s="100"/>
      <c r="B62" s="101"/>
      <c r="C62" s="102"/>
      <c r="D62" s="100"/>
      <c r="E62" s="100"/>
      <c r="F62" s="103"/>
      <c r="G62" s="100"/>
      <c r="H62" s="100"/>
      <c r="I62" s="103"/>
      <c r="J62" s="100"/>
      <c r="K62" s="100"/>
      <c r="L62" s="100"/>
      <c r="M62" s="100"/>
      <c r="N62" s="100"/>
      <c r="O62" s="100"/>
      <c r="P62" s="100"/>
      <c r="Q62" s="100"/>
      <c r="R62" s="100"/>
      <c r="S62" s="100"/>
    </row>
    <row r="63" ht="24.75" customHeight="1">
      <c r="A63" s="100"/>
      <c r="B63" s="101"/>
      <c r="C63" s="102"/>
      <c r="D63" s="100"/>
      <c r="E63" s="100"/>
      <c r="F63" s="103"/>
      <c r="G63" s="100"/>
      <c r="H63" s="100"/>
      <c r="I63" s="103"/>
      <c r="J63" s="100"/>
      <c r="K63" s="100"/>
      <c r="L63" s="100"/>
      <c r="M63" s="100"/>
      <c r="N63" s="100"/>
      <c r="O63" s="100"/>
      <c r="P63" s="100"/>
      <c r="Q63" s="100"/>
      <c r="R63" s="100"/>
      <c r="S63" s="100"/>
    </row>
    <row r="64" ht="24.75" customHeight="1">
      <c r="A64" s="100"/>
      <c r="B64" s="101"/>
      <c r="C64" s="102"/>
      <c r="D64" s="100"/>
      <c r="E64" s="100"/>
      <c r="F64" s="103"/>
      <c r="G64" s="100"/>
      <c r="H64" s="100"/>
      <c r="I64" s="103"/>
      <c r="J64" s="100"/>
      <c r="K64" s="100"/>
      <c r="L64" s="100"/>
      <c r="M64" s="100"/>
      <c r="N64" s="100"/>
      <c r="O64" s="100"/>
      <c r="P64" s="100"/>
      <c r="Q64" s="100"/>
      <c r="R64" s="100"/>
      <c r="S64" s="100"/>
    </row>
    <row r="65" ht="24.75" customHeight="1">
      <c r="A65" s="100"/>
      <c r="B65" s="101"/>
      <c r="C65" s="102"/>
      <c r="D65" s="100"/>
      <c r="E65" s="100"/>
      <c r="F65" s="103"/>
      <c r="G65" s="100"/>
      <c r="H65" s="100"/>
      <c r="I65" s="103"/>
      <c r="J65" s="100"/>
      <c r="K65" s="100"/>
      <c r="L65" s="100"/>
      <c r="M65" s="100"/>
      <c r="N65" s="100"/>
      <c r="O65" s="100"/>
      <c r="P65" s="100"/>
      <c r="Q65" s="100"/>
      <c r="R65" s="100"/>
      <c r="S65" s="100"/>
    </row>
    <row r="66" ht="24.75" customHeight="1">
      <c r="A66" s="100"/>
      <c r="B66" s="101"/>
      <c r="C66" s="102"/>
      <c r="D66" s="100"/>
      <c r="E66" s="100"/>
      <c r="F66" s="103"/>
      <c r="G66" s="100"/>
      <c r="H66" s="100"/>
      <c r="I66" s="103"/>
      <c r="J66" s="100"/>
      <c r="K66" s="100"/>
      <c r="L66" s="100"/>
      <c r="M66" s="100"/>
      <c r="N66" s="100"/>
      <c r="O66" s="100"/>
      <c r="P66" s="100"/>
      <c r="Q66" s="100"/>
      <c r="R66" s="100"/>
      <c r="S66" s="100"/>
    </row>
    <row r="67" ht="24.75" customHeight="1">
      <c r="A67" s="100"/>
      <c r="B67" s="101"/>
      <c r="C67" s="102"/>
      <c r="D67" s="100"/>
      <c r="E67" s="100"/>
      <c r="F67" s="103"/>
      <c r="G67" s="100"/>
      <c r="H67" s="100"/>
      <c r="I67" s="103"/>
      <c r="J67" s="100"/>
      <c r="K67" s="100"/>
      <c r="L67" s="100"/>
      <c r="M67" s="100"/>
      <c r="N67" s="100"/>
      <c r="O67" s="100"/>
      <c r="P67" s="100"/>
      <c r="Q67" s="100"/>
      <c r="R67" s="100"/>
      <c r="S67" s="100"/>
    </row>
    <row r="68" ht="24.75" customHeight="1">
      <c r="A68" s="100"/>
      <c r="B68" s="101"/>
      <c r="C68" s="102"/>
      <c r="D68" s="100"/>
      <c r="E68" s="100"/>
      <c r="F68" s="103"/>
      <c r="G68" s="100"/>
      <c r="H68" s="100"/>
      <c r="I68" s="103"/>
      <c r="J68" s="100"/>
      <c r="K68" s="100"/>
      <c r="L68" s="100"/>
      <c r="M68" s="100"/>
      <c r="N68" s="100"/>
      <c r="O68" s="100"/>
      <c r="P68" s="100"/>
      <c r="Q68" s="100"/>
      <c r="R68" s="100"/>
      <c r="S68" s="100"/>
    </row>
    <row r="69" ht="24.75" customHeight="1">
      <c r="A69" s="100"/>
      <c r="B69" s="101"/>
      <c r="C69" s="102"/>
      <c r="D69" s="100"/>
      <c r="E69" s="100"/>
      <c r="F69" s="103"/>
      <c r="G69" s="100"/>
      <c r="H69" s="100"/>
      <c r="I69" s="103"/>
      <c r="J69" s="100"/>
      <c r="K69" s="100"/>
      <c r="L69" s="100"/>
      <c r="M69" s="100"/>
      <c r="N69" s="100"/>
      <c r="O69" s="100"/>
      <c r="P69" s="100"/>
      <c r="Q69" s="100"/>
      <c r="R69" s="100"/>
      <c r="S69" s="100"/>
    </row>
    <row r="70" ht="24.75" customHeight="1">
      <c r="A70" s="100"/>
      <c r="B70" s="101"/>
      <c r="C70" s="102"/>
      <c r="D70" s="100"/>
      <c r="E70" s="100"/>
      <c r="F70" s="103"/>
      <c r="G70" s="100"/>
      <c r="H70" s="100"/>
      <c r="I70" s="103"/>
      <c r="J70" s="100"/>
      <c r="K70" s="100"/>
      <c r="L70" s="100"/>
      <c r="M70" s="100"/>
      <c r="N70" s="100"/>
      <c r="O70" s="100"/>
      <c r="P70" s="100"/>
      <c r="Q70" s="100"/>
      <c r="R70" s="100"/>
      <c r="S70" s="100"/>
    </row>
    <row r="71" ht="24.75" customHeight="1">
      <c r="A71" s="100"/>
      <c r="B71" s="101"/>
      <c r="C71" s="102"/>
      <c r="D71" s="100"/>
      <c r="E71" s="100"/>
      <c r="F71" s="103"/>
      <c r="G71" s="100"/>
      <c r="H71" s="100"/>
      <c r="I71" s="103"/>
      <c r="J71" s="100"/>
      <c r="K71" s="100"/>
      <c r="L71" s="100"/>
      <c r="M71" s="100"/>
      <c r="N71" s="100"/>
      <c r="O71" s="100"/>
      <c r="P71" s="100"/>
      <c r="Q71" s="100"/>
      <c r="R71" s="100"/>
      <c r="S71" s="100"/>
    </row>
    <row r="72" ht="24.75" customHeight="1">
      <c r="A72" s="100"/>
      <c r="B72" s="101"/>
      <c r="C72" s="102"/>
      <c r="D72" s="100"/>
      <c r="E72" s="100"/>
      <c r="F72" s="103"/>
      <c r="G72" s="100"/>
      <c r="H72" s="100"/>
      <c r="I72" s="103"/>
      <c r="J72" s="100"/>
      <c r="K72" s="100"/>
      <c r="L72" s="100"/>
      <c r="M72" s="100"/>
      <c r="N72" s="100"/>
      <c r="O72" s="100"/>
      <c r="P72" s="100"/>
      <c r="Q72" s="100"/>
      <c r="R72" s="100"/>
      <c r="S72" s="100"/>
    </row>
    <row r="73" ht="24.75" customHeight="1">
      <c r="A73" s="100"/>
      <c r="B73" s="101"/>
      <c r="C73" s="102"/>
      <c r="D73" s="100"/>
      <c r="E73" s="100"/>
      <c r="F73" s="103"/>
      <c r="G73" s="100"/>
      <c r="H73" s="100"/>
      <c r="I73" s="103"/>
      <c r="J73" s="100"/>
      <c r="K73" s="100"/>
      <c r="L73" s="100"/>
      <c r="M73" s="100"/>
      <c r="N73" s="100"/>
      <c r="O73" s="100"/>
      <c r="P73" s="100"/>
      <c r="Q73" s="100"/>
      <c r="R73" s="100"/>
      <c r="S73" s="100"/>
    </row>
    <row r="74" ht="24.75" customHeight="1">
      <c r="A74" s="100"/>
      <c r="B74" s="101"/>
      <c r="C74" s="102"/>
      <c r="D74" s="100"/>
      <c r="E74" s="100"/>
      <c r="F74" s="103"/>
      <c r="G74" s="100"/>
      <c r="H74" s="100"/>
      <c r="I74" s="103"/>
      <c r="J74" s="100"/>
      <c r="K74" s="100"/>
      <c r="L74" s="100"/>
      <c r="M74" s="100"/>
      <c r="N74" s="100"/>
      <c r="O74" s="100"/>
      <c r="P74" s="100"/>
      <c r="Q74" s="100"/>
      <c r="R74" s="100"/>
      <c r="S74" s="100"/>
    </row>
    <row r="75" ht="24.75" customHeight="1">
      <c r="A75" s="100"/>
      <c r="B75" s="101"/>
      <c r="C75" s="102"/>
      <c r="D75" s="100"/>
      <c r="E75" s="100"/>
      <c r="F75" s="103"/>
      <c r="G75" s="100"/>
      <c r="H75" s="100"/>
      <c r="I75" s="103"/>
      <c r="J75" s="100"/>
      <c r="K75" s="100"/>
      <c r="L75" s="100"/>
      <c r="M75" s="100"/>
      <c r="N75" s="100"/>
      <c r="O75" s="100"/>
      <c r="P75" s="100"/>
      <c r="Q75" s="100"/>
      <c r="R75" s="100"/>
      <c r="S75" s="100"/>
    </row>
    <row r="76" ht="24.75" customHeight="1">
      <c r="A76" s="100"/>
      <c r="B76" s="101"/>
      <c r="C76" s="102"/>
      <c r="D76" s="100"/>
      <c r="E76" s="100"/>
      <c r="F76" s="103"/>
      <c r="G76" s="100"/>
      <c r="H76" s="100"/>
      <c r="I76" s="103"/>
      <c r="J76" s="100"/>
      <c r="K76" s="100"/>
      <c r="L76" s="100"/>
      <c r="M76" s="100"/>
      <c r="N76" s="100"/>
      <c r="O76" s="100"/>
      <c r="P76" s="100"/>
      <c r="Q76" s="100"/>
      <c r="R76" s="100"/>
      <c r="S76" s="100"/>
    </row>
    <row r="77" ht="24.75" customHeight="1">
      <c r="A77" s="100"/>
      <c r="B77" s="101"/>
      <c r="C77" s="102"/>
      <c r="D77" s="100"/>
      <c r="E77" s="100"/>
      <c r="F77" s="103"/>
      <c r="G77" s="100"/>
      <c r="H77" s="100"/>
      <c r="I77" s="103"/>
      <c r="J77" s="100"/>
      <c r="K77" s="100"/>
      <c r="L77" s="100"/>
      <c r="M77" s="100"/>
      <c r="N77" s="100"/>
      <c r="O77" s="100"/>
      <c r="P77" s="100"/>
      <c r="Q77" s="100"/>
      <c r="R77" s="100"/>
      <c r="S77" s="100"/>
    </row>
    <row r="78" ht="24.75" customHeight="1">
      <c r="A78" s="100"/>
      <c r="B78" s="101"/>
      <c r="C78" s="102"/>
      <c r="D78" s="100"/>
      <c r="E78" s="100"/>
      <c r="F78" s="103"/>
      <c r="G78" s="100"/>
      <c r="H78" s="100"/>
      <c r="I78" s="103"/>
      <c r="J78" s="100"/>
      <c r="K78" s="100"/>
      <c r="L78" s="100"/>
      <c r="M78" s="100"/>
      <c r="N78" s="100"/>
      <c r="O78" s="100"/>
      <c r="P78" s="100"/>
      <c r="Q78" s="100"/>
      <c r="R78" s="100"/>
      <c r="S78" s="100"/>
    </row>
    <row r="79" ht="24.75" customHeight="1">
      <c r="A79" s="100"/>
      <c r="B79" s="101"/>
      <c r="C79" s="102"/>
      <c r="D79" s="100"/>
      <c r="E79" s="100"/>
      <c r="F79" s="103"/>
      <c r="G79" s="100"/>
      <c r="H79" s="100"/>
      <c r="I79" s="103"/>
      <c r="J79" s="100"/>
      <c r="K79" s="100"/>
      <c r="L79" s="100"/>
      <c r="M79" s="100"/>
      <c r="N79" s="100"/>
      <c r="O79" s="100"/>
      <c r="P79" s="100"/>
      <c r="Q79" s="100"/>
      <c r="R79" s="100"/>
      <c r="S79" s="100"/>
    </row>
    <row r="80" ht="24.75" customHeight="1">
      <c r="A80" s="100"/>
      <c r="B80" s="101"/>
      <c r="C80" s="102"/>
      <c r="D80" s="100"/>
      <c r="E80" s="100"/>
      <c r="F80" s="103"/>
      <c r="G80" s="100"/>
      <c r="H80" s="100"/>
      <c r="I80" s="103"/>
      <c r="J80" s="100"/>
      <c r="K80" s="100"/>
      <c r="L80" s="100"/>
      <c r="M80" s="100"/>
      <c r="N80" s="100"/>
      <c r="O80" s="100"/>
      <c r="P80" s="100"/>
      <c r="Q80" s="100"/>
      <c r="R80" s="100"/>
      <c r="S80" s="100"/>
    </row>
    <row r="81" ht="24.75" customHeight="1">
      <c r="A81" s="100"/>
      <c r="B81" s="101"/>
      <c r="C81" s="102"/>
      <c r="D81" s="100"/>
      <c r="E81" s="100"/>
      <c r="F81" s="103"/>
      <c r="G81" s="100"/>
      <c r="H81" s="100"/>
      <c r="I81" s="103"/>
      <c r="J81" s="100"/>
      <c r="K81" s="100"/>
      <c r="L81" s="100"/>
      <c r="M81" s="100"/>
      <c r="N81" s="100"/>
      <c r="O81" s="100"/>
      <c r="P81" s="100"/>
      <c r="Q81" s="100"/>
      <c r="R81" s="100"/>
      <c r="S81" s="100"/>
    </row>
    <row r="82" ht="24.75" customHeight="1">
      <c r="A82" s="100"/>
      <c r="B82" s="101"/>
      <c r="C82" s="102"/>
      <c r="D82" s="100"/>
      <c r="E82" s="100"/>
      <c r="F82" s="103"/>
      <c r="G82" s="100"/>
      <c r="H82" s="100"/>
      <c r="I82" s="103"/>
      <c r="J82" s="100"/>
      <c r="K82" s="100"/>
      <c r="L82" s="100"/>
      <c r="M82" s="100"/>
      <c r="N82" s="100"/>
      <c r="O82" s="100"/>
      <c r="P82" s="100"/>
      <c r="Q82" s="100"/>
      <c r="R82" s="100"/>
      <c r="S82" s="100"/>
    </row>
    <row r="83" ht="24.75" customHeight="1">
      <c r="A83" s="100"/>
      <c r="B83" s="101"/>
      <c r="C83" s="102"/>
      <c r="D83" s="100"/>
      <c r="E83" s="100"/>
      <c r="F83" s="103"/>
      <c r="G83" s="100"/>
      <c r="H83" s="100"/>
      <c r="I83" s="103"/>
      <c r="J83" s="100"/>
      <c r="K83" s="100"/>
      <c r="L83" s="100"/>
      <c r="M83" s="100"/>
      <c r="N83" s="100"/>
      <c r="O83" s="100"/>
      <c r="P83" s="100"/>
      <c r="Q83" s="100"/>
      <c r="R83" s="100"/>
      <c r="S83" s="100"/>
    </row>
    <row r="84" ht="24.75" customHeight="1">
      <c r="A84" s="100"/>
      <c r="B84" s="101"/>
      <c r="C84" s="102"/>
      <c r="D84" s="100"/>
      <c r="E84" s="100"/>
      <c r="F84" s="103"/>
      <c r="G84" s="100"/>
      <c r="H84" s="100"/>
      <c r="I84" s="103"/>
      <c r="J84" s="100"/>
      <c r="K84" s="100"/>
      <c r="L84" s="100"/>
      <c r="M84" s="100"/>
      <c r="N84" s="100"/>
      <c r="O84" s="100"/>
      <c r="P84" s="100"/>
      <c r="Q84" s="100"/>
      <c r="R84" s="100"/>
      <c r="S84" s="100"/>
    </row>
    <row r="85" ht="24.75" customHeight="1">
      <c r="A85" s="100"/>
      <c r="B85" s="101"/>
      <c r="C85" s="102"/>
      <c r="D85" s="100"/>
      <c r="E85" s="100"/>
      <c r="F85" s="103"/>
      <c r="G85" s="100"/>
      <c r="H85" s="100"/>
      <c r="I85" s="103"/>
      <c r="J85" s="100"/>
      <c r="K85" s="100"/>
      <c r="L85" s="100"/>
      <c r="M85" s="100"/>
      <c r="N85" s="100"/>
      <c r="O85" s="100"/>
      <c r="P85" s="100"/>
      <c r="Q85" s="100"/>
      <c r="R85" s="100"/>
      <c r="S85" s="100"/>
    </row>
    <row r="86" ht="24.75" customHeight="1">
      <c r="A86" s="100"/>
      <c r="B86" s="101"/>
      <c r="C86" s="102"/>
      <c r="D86" s="100"/>
      <c r="E86" s="100"/>
      <c r="F86" s="103"/>
      <c r="G86" s="100"/>
      <c r="H86" s="100"/>
      <c r="I86" s="103"/>
      <c r="J86" s="100"/>
      <c r="K86" s="100"/>
      <c r="L86" s="100"/>
      <c r="M86" s="100"/>
      <c r="N86" s="100"/>
      <c r="O86" s="100"/>
      <c r="P86" s="100"/>
      <c r="Q86" s="100"/>
      <c r="R86" s="100"/>
      <c r="S86" s="100"/>
    </row>
    <row r="87" ht="24.75" customHeight="1">
      <c r="A87" s="100"/>
      <c r="B87" s="101"/>
      <c r="C87" s="102"/>
      <c r="D87" s="100"/>
      <c r="E87" s="100"/>
      <c r="F87" s="103"/>
      <c r="G87" s="100"/>
      <c r="H87" s="100"/>
      <c r="I87" s="103"/>
      <c r="J87" s="100"/>
      <c r="K87" s="100"/>
      <c r="L87" s="100"/>
      <c r="M87" s="100"/>
      <c r="N87" s="100"/>
      <c r="O87" s="100"/>
      <c r="P87" s="100"/>
      <c r="Q87" s="100"/>
      <c r="R87" s="100"/>
      <c r="S87" s="100"/>
    </row>
    <row r="88" ht="24.75" customHeight="1">
      <c r="A88" s="100"/>
      <c r="B88" s="101"/>
      <c r="C88" s="102"/>
      <c r="D88" s="100"/>
      <c r="E88" s="100"/>
      <c r="F88" s="103"/>
      <c r="G88" s="100"/>
      <c r="H88" s="100"/>
      <c r="I88" s="103"/>
      <c r="J88" s="100"/>
      <c r="K88" s="100"/>
      <c r="L88" s="100"/>
      <c r="M88" s="100"/>
      <c r="N88" s="100"/>
      <c r="O88" s="100"/>
      <c r="P88" s="100"/>
      <c r="Q88" s="100"/>
      <c r="R88" s="100"/>
      <c r="S88" s="100"/>
    </row>
    <row r="89" ht="24.75" customHeight="1">
      <c r="A89" s="100"/>
      <c r="B89" s="101"/>
      <c r="C89" s="102"/>
      <c r="D89" s="100"/>
      <c r="E89" s="100"/>
      <c r="F89" s="103"/>
      <c r="G89" s="100"/>
      <c r="H89" s="100"/>
      <c r="I89" s="103"/>
      <c r="J89" s="100"/>
      <c r="K89" s="100"/>
      <c r="L89" s="100"/>
      <c r="M89" s="100"/>
      <c r="N89" s="100"/>
      <c r="O89" s="100"/>
      <c r="P89" s="100"/>
      <c r="Q89" s="100"/>
      <c r="R89" s="100"/>
      <c r="S89" s="100"/>
    </row>
    <row r="90" ht="24.75" customHeight="1">
      <c r="A90" s="100"/>
      <c r="B90" s="101"/>
      <c r="C90" s="102"/>
      <c r="D90" s="100"/>
      <c r="E90" s="100"/>
      <c r="F90" s="103"/>
      <c r="G90" s="100"/>
      <c r="H90" s="100"/>
      <c r="I90" s="103"/>
      <c r="J90" s="100"/>
      <c r="K90" s="100"/>
      <c r="L90" s="100"/>
      <c r="M90" s="100"/>
      <c r="N90" s="100"/>
      <c r="O90" s="100"/>
      <c r="P90" s="100"/>
      <c r="Q90" s="100"/>
      <c r="R90" s="100"/>
      <c r="S90" s="100"/>
    </row>
    <row r="91" ht="24.75" customHeight="1">
      <c r="A91" s="100"/>
      <c r="B91" s="101"/>
      <c r="C91" s="102"/>
      <c r="D91" s="100"/>
      <c r="E91" s="100"/>
      <c r="F91" s="103"/>
      <c r="G91" s="100"/>
      <c r="H91" s="100"/>
      <c r="I91" s="103"/>
      <c r="J91" s="100"/>
      <c r="K91" s="100"/>
      <c r="L91" s="100"/>
      <c r="M91" s="100"/>
      <c r="N91" s="100"/>
      <c r="O91" s="100"/>
      <c r="P91" s="100"/>
      <c r="Q91" s="100"/>
      <c r="R91" s="100"/>
      <c r="S91" s="100"/>
    </row>
    <row r="92" ht="24.75" customHeight="1">
      <c r="A92" s="100"/>
      <c r="B92" s="101"/>
      <c r="C92" s="102"/>
      <c r="D92" s="100"/>
      <c r="E92" s="100"/>
      <c r="F92" s="103"/>
      <c r="G92" s="100"/>
      <c r="H92" s="100"/>
      <c r="I92" s="103"/>
      <c r="J92" s="100"/>
      <c r="K92" s="100"/>
      <c r="L92" s="100"/>
      <c r="M92" s="100"/>
      <c r="N92" s="100"/>
      <c r="O92" s="100"/>
      <c r="P92" s="100"/>
      <c r="Q92" s="100"/>
      <c r="R92" s="100"/>
      <c r="S92" s="100"/>
    </row>
    <row r="93" ht="24.75" customHeight="1">
      <c r="A93" s="100"/>
      <c r="B93" s="101"/>
      <c r="C93" s="102"/>
      <c r="D93" s="100"/>
      <c r="E93" s="100"/>
      <c r="F93" s="103"/>
      <c r="G93" s="100"/>
      <c r="H93" s="100"/>
      <c r="I93" s="103"/>
      <c r="J93" s="100"/>
      <c r="K93" s="100"/>
      <c r="L93" s="100"/>
      <c r="M93" s="100"/>
      <c r="N93" s="100"/>
      <c r="O93" s="100"/>
      <c r="P93" s="100"/>
      <c r="Q93" s="100"/>
      <c r="R93" s="100"/>
      <c r="S93" s="100"/>
    </row>
    <row r="94" ht="24.75" customHeight="1">
      <c r="A94" s="100"/>
      <c r="B94" s="101"/>
      <c r="C94" s="102"/>
      <c r="D94" s="100"/>
      <c r="E94" s="100"/>
      <c r="F94" s="103"/>
      <c r="G94" s="100"/>
      <c r="H94" s="100"/>
      <c r="I94" s="103"/>
      <c r="J94" s="100"/>
      <c r="K94" s="100"/>
      <c r="L94" s="100"/>
      <c r="M94" s="100"/>
      <c r="N94" s="100"/>
      <c r="O94" s="100"/>
      <c r="P94" s="100"/>
      <c r="Q94" s="100"/>
      <c r="R94" s="100"/>
      <c r="S94" s="100"/>
    </row>
    <row r="95" ht="24.75" customHeight="1">
      <c r="A95" s="100"/>
      <c r="B95" s="101"/>
      <c r="C95" s="102"/>
      <c r="D95" s="100"/>
      <c r="E95" s="100"/>
      <c r="F95" s="103"/>
      <c r="G95" s="100"/>
      <c r="H95" s="100"/>
      <c r="I95" s="103"/>
      <c r="J95" s="100"/>
      <c r="K95" s="100"/>
      <c r="L95" s="100"/>
      <c r="M95" s="100"/>
      <c r="N95" s="100"/>
      <c r="O95" s="100"/>
      <c r="P95" s="100"/>
      <c r="Q95" s="100"/>
      <c r="R95" s="100"/>
      <c r="S95" s="100"/>
    </row>
    <row r="96" ht="24.75" customHeight="1">
      <c r="A96" s="100"/>
      <c r="B96" s="101"/>
      <c r="C96" s="102"/>
      <c r="D96" s="100"/>
      <c r="E96" s="100"/>
      <c r="F96" s="103"/>
      <c r="G96" s="100"/>
      <c r="H96" s="100"/>
      <c r="I96" s="103"/>
      <c r="J96" s="100"/>
      <c r="K96" s="100"/>
      <c r="L96" s="100"/>
      <c r="M96" s="100"/>
      <c r="N96" s="100"/>
      <c r="O96" s="100"/>
      <c r="P96" s="100"/>
      <c r="Q96" s="100"/>
      <c r="R96" s="100"/>
      <c r="S96" s="100"/>
    </row>
    <row r="97" ht="24.75" customHeight="1">
      <c r="A97" s="100"/>
      <c r="B97" s="101"/>
      <c r="C97" s="102"/>
      <c r="D97" s="100"/>
      <c r="E97" s="100"/>
      <c r="F97" s="103"/>
      <c r="G97" s="100"/>
      <c r="H97" s="100"/>
      <c r="I97" s="103"/>
      <c r="J97" s="100"/>
      <c r="K97" s="100"/>
      <c r="L97" s="100"/>
      <c r="M97" s="100"/>
      <c r="N97" s="100"/>
      <c r="O97" s="100"/>
      <c r="P97" s="100"/>
      <c r="Q97" s="100"/>
      <c r="R97" s="100"/>
      <c r="S97" s="100"/>
    </row>
    <row r="98" ht="24.75" customHeight="1">
      <c r="A98" s="100"/>
      <c r="B98" s="101"/>
      <c r="C98" s="102"/>
      <c r="D98" s="100"/>
      <c r="E98" s="100"/>
      <c r="F98" s="103"/>
      <c r="G98" s="100"/>
      <c r="H98" s="100"/>
      <c r="I98" s="103"/>
      <c r="J98" s="100"/>
      <c r="K98" s="100"/>
      <c r="L98" s="100"/>
      <c r="M98" s="100"/>
      <c r="N98" s="100"/>
      <c r="O98" s="100"/>
      <c r="P98" s="100"/>
      <c r="Q98" s="100"/>
      <c r="R98" s="100"/>
      <c r="S98" s="100"/>
    </row>
    <row r="99" ht="24.75" customHeight="1">
      <c r="A99" s="100"/>
      <c r="B99" s="101"/>
      <c r="C99" s="102"/>
      <c r="D99" s="100"/>
      <c r="E99" s="100"/>
      <c r="F99" s="103"/>
      <c r="G99" s="100"/>
      <c r="H99" s="100"/>
      <c r="I99" s="103"/>
      <c r="J99" s="100"/>
      <c r="K99" s="100"/>
      <c r="L99" s="100"/>
      <c r="M99" s="100"/>
      <c r="N99" s="100"/>
      <c r="O99" s="100"/>
      <c r="P99" s="100"/>
      <c r="Q99" s="100"/>
      <c r="R99" s="100"/>
      <c r="S99" s="100"/>
    </row>
    <row r="100" ht="24.75" customHeight="1">
      <c r="A100" s="100"/>
      <c r="B100" s="101"/>
      <c r="C100" s="102"/>
      <c r="D100" s="100"/>
      <c r="E100" s="100"/>
      <c r="F100" s="103"/>
      <c r="G100" s="100"/>
      <c r="H100" s="100"/>
      <c r="I100" s="103"/>
      <c r="J100" s="100"/>
      <c r="K100" s="100"/>
      <c r="L100" s="100"/>
      <c r="M100" s="100"/>
      <c r="N100" s="100"/>
      <c r="O100" s="100"/>
      <c r="P100" s="100"/>
      <c r="Q100" s="100"/>
      <c r="R100" s="100"/>
      <c r="S100" s="100"/>
    </row>
    <row r="101" ht="24.75" customHeight="1">
      <c r="A101" s="100"/>
      <c r="B101" s="101"/>
      <c r="C101" s="102"/>
      <c r="D101" s="100"/>
      <c r="E101" s="100"/>
      <c r="F101" s="103"/>
      <c r="G101" s="100"/>
      <c r="H101" s="100"/>
      <c r="I101" s="103"/>
      <c r="J101" s="100"/>
      <c r="K101" s="100"/>
      <c r="L101" s="100"/>
      <c r="M101" s="100"/>
      <c r="N101" s="100"/>
      <c r="O101" s="100"/>
      <c r="P101" s="100"/>
      <c r="Q101" s="100"/>
      <c r="R101" s="100"/>
      <c r="S101" s="100"/>
    </row>
    <row r="102" ht="24.75" customHeight="1">
      <c r="A102" s="100"/>
      <c r="B102" s="101"/>
      <c r="C102" s="102"/>
      <c r="D102" s="100"/>
      <c r="E102" s="100"/>
      <c r="F102" s="103"/>
      <c r="G102" s="100"/>
      <c r="H102" s="100"/>
      <c r="I102" s="103"/>
      <c r="J102" s="100"/>
      <c r="K102" s="100"/>
      <c r="L102" s="100"/>
      <c r="M102" s="100"/>
      <c r="N102" s="100"/>
      <c r="O102" s="100"/>
      <c r="P102" s="100"/>
      <c r="Q102" s="100"/>
      <c r="R102" s="100"/>
      <c r="S102" s="100"/>
    </row>
    <row r="103" ht="24.75" customHeight="1">
      <c r="A103" s="100"/>
      <c r="B103" s="101"/>
      <c r="C103" s="102"/>
      <c r="D103" s="100"/>
      <c r="E103" s="100"/>
      <c r="F103" s="103"/>
      <c r="G103" s="100"/>
      <c r="H103" s="100"/>
      <c r="I103" s="103"/>
      <c r="J103" s="100"/>
      <c r="K103" s="100"/>
      <c r="L103" s="100"/>
      <c r="M103" s="100"/>
      <c r="N103" s="100"/>
      <c r="O103" s="100"/>
      <c r="P103" s="100"/>
      <c r="Q103" s="100"/>
      <c r="R103" s="100"/>
      <c r="S103" s="100"/>
    </row>
    <row r="104" ht="24.75" customHeight="1">
      <c r="A104" s="100"/>
      <c r="B104" s="101"/>
      <c r="C104" s="102"/>
      <c r="D104" s="100"/>
      <c r="E104" s="100"/>
      <c r="F104" s="103"/>
      <c r="G104" s="100"/>
      <c r="H104" s="100"/>
      <c r="I104" s="103"/>
      <c r="J104" s="100"/>
      <c r="K104" s="100"/>
      <c r="L104" s="100"/>
      <c r="M104" s="100"/>
      <c r="N104" s="100"/>
      <c r="O104" s="100"/>
      <c r="P104" s="100"/>
      <c r="Q104" s="100"/>
      <c r="R104" s="100"/>
      <c r="S104" s="100"/>
    </row>
    <row r="105" ht="24.75" customHeight="1">
      <c r="A105" s="100"/>
      <c r="B105" s="101"/>
      <c r="C105" s="102"/>
      <c r="D105" s="100"/>
      <c r="E105" s="100"/>
      <c r="F105" s="103"/>
      <c r="G105" s="100"/>
      <c r="H105" s="100"/>
      <c r="I105" s="103"/>
      <c r="J105" s="100"/>
      <c r="K105" s="100"/>
      <c r="L105" s="100"/>
      <c r="M105" s="100"/>
      <c r="N105" s="100"/>
      <c r="O105" s="100"/>
      <c r="P105" s="100"/>
      <c r="Q105" s="100"/>
      <c r="R105" s="100"/>
      <c r="S105" s="100"/>
    </row>
    <row r="106" ht="24.75" customHeight="1">
      <c r="A106" s="100"/>
      <c r="B106" s="101"/>
      <c r="C106" s="102"/>
      <c r="D106" s="100"/>
      <c r="E106" s="100"/>
      <c r="F106" s="103"/>
      <c r="G106" s="100"/>
      <c r="H106" s="100"/>
      <c r="I106" s="103"/>
      <c r="J106" s="100"/>
      <c r="K106" s="100"/>
      <c r="L106" s="100"/>
      <c r="M106" s="100"/>
      <c r="N106" s="100"/>
      <c r="O106" s="100"/>
      <c r="P106" s="100"/>
      <c r="Q106" s="100"/>
      <c r="R106" s="100"/>
      <c r="S106" s="100"/>
    </row>
    <row r="107" ht="24.75" customHeight="1">
      <c r="A107" s="100"/>
      <c r="B107" s="101"/>
      <c r="C107" s="102"/>
      <c r="D107" s="100"/>
      <c r="E107" s="100"/>
      <c r="F107" s="103"/>
      <c r="G107" s="100"/>
      <c r="H107" s="100"/>
      <c r="I107" s="103"/>
      <c r="J107" s="100"/>
      <c r="K107" s="100"/>
      <c r="L107" s="100"/>
      <c r="M107" s="100"/>
      <c r="N107" s="100"/>
      <c r="O107" s="100"/>
      <c r="P107" s="100"/>
      <c r="Q107" s="100"/>
      <c r="R107" s="100"/>
      <c r="S107" s="100"/>
    </row>
    <row r="108" ht="24.75" customHeight="1">
      <c r="A108" s="100"/>
      <c r="B108" s="101"/>
      <c r="C108" s="102"/>
      <c r="D108" s="100"/>
      <c r="E108" s="100"/>
      <c r="F108" s="103"/>
      <c r="G108" s="100"/>
      <c r="H108" s="100"/>
      <c r="I108" s="103"/>
      <c r="J108" s="100"/>
      <c r="K108" s="100"/>
      <c r="L108" s="100"/>
      <c r="M108" s="100"/>
      <c r="N108" s="100"/>
      <c r="O108" s="100"/>
      <c r="P108" s="100"/>
      <c r="Q108" s="100"/>
      <c r="R108" s="100"/>
      <c r="S108" s="100"/>
    </row>
    <row r="109" ht="24.75" customHeight="1">
      <c r="A109" s="100"/>
      <c r="B109" s="101"/>
      <c r="C109" s="102"/>
      <c r="D109" s="100"/>
      <c r="E109" s="100"/>
      <c r="F109" s="103"/>
      <c r="G109" s="100"/>
      <c r="H109" s="100"/>
      <c r="I109" s="103"/>
      <c r="J109" s="100"/>
      <c r="K109" s="100"/>
      <c r="L109" s="100"/>
      <c r="M109" s="100"/>
      <c r="N109" s="100"/>
      <c r="O109" s="100"/>
      <c r="P109" s="100"/>
      <c r="Q109" s="100"/>
      <c r="R109" s="100"/>
      <c r="S109" s="100"/>
    </row>
    <row r="110" ht="24.75" customHeight="1">
      <c r="A110" s="100"/>
      <c r="B110" s="101"/>
      <c r="C110" s="102"/>
      <c r="D110" s="100"/>
      <c r="E110" s="100"/>
      <c r="F110" s="103"/>
      <c r="G110" s="100"/>
      <c r="H110" s="100"/>
      <c r="I110" s="103"/>
      <c r="J110" s="100"/>
      <c r="K110" s="100"/>
      <c r="L110" s="100"/>
      <c r="M110" s="100"/>
      <c r="N110" s="100"/>
      <c r="O110" s="100"/>
      <c r="P110" s="100"/>
      <c r="Q110" s="100"/>
      <c r="R110" s="100"/>
      <c r="S110" s="100"/>
    </row>
    <row r="111" ht="24.75" customHeight="1">
      <c r="A111" s="100"/>
      <c r="B111" s="101"/>
      <c r="C111" s="102"/>
      <c r="D111" s="100"/>
      <c r="E111" s="100"/>
      <c r="F111" s="103"/>
      <c r="G111" s="100"/>
      <c r="H111" s="100"/>
      <c r="I111" s="103"/>
      <c r="J111" s="100"/>
      <c r="K111" s="100"/>
      <c r="L111" s="100"/>
      <c r="M111" s="100"/>
      <c r="N111" s="100"/>
      <c r="O111" s="100"/>
      <c r="P111" s="100"/>
      <c r="Q111" s="100"/>
      <c r="R111" s="100"/>
      <c r="S111" s="100"/>
    </row>
    <row r="112" ht="24.75" customHeight="1">
      <c r="A112" s="100"/>
      <c r="B112" s="101"/>
      <c r="C112" s="102"/>
      <c r="D112" s="100"/>
      <c r="E112" s="100"/>
      <c r="F112" s="103"/>
      <c r="G112" s="100"/>
      <c r="H112" s="100"/>
      <c r="I112" s="103"/>
      <c r="J112" s="100"/>
      <c r="K112" s="100"/>
      <c r="L112" s="100"/>
      <c r="M112" s="100"/>
      <c r="N112" s="100"/>
      <c r="O112" s="100"/>
      <c r="P112" s="100"/>
      <c r="Q112" s="100"/>
      <c r="R112" s="100"/>
      <c r="S112" s="100"/>
    </row>
    <row r="113" ht="24.75" customHeight="1">
      <c r="A113" s="100"/>
      <c r="B113" s="101"/>
      <c r="C113" s="102"/>
      <c r="D113" s="100"/>
      <c r="E113" s="100"/>
      <c r="F113" s="103"/>
      <c r="G113" s="100"/>
      <c r="H113" s="100"/>
      <c r="I113" s="103"/>
      <c r="J113" s="100"/>
      <c r="K113" s="100"/>
      <c r="L113" s="100"/>
      <c r="M113" s="100"/>
      <c r="N113" s="100"/>
      <c r="O113" s="100"/>
      <c r="P113" s="100"/>
      <c r="Q113" s="100"/>
      <c r="R113" s="100"/>
      <c r="S113" s="100"/>
    </row>
    <row r="114" ht="24.75" customHeight="1">
      <c r="A114" s="100"/>
      <c r="B114" s="101"/>
      <c r="C114" s="102"/>
      <c r="D114" s="100"/>
      <c r="E114" s="100"/>
      <c r="F114" s="103"/>
      <c r="G114" s="100"/>
      <c r="H114" s="100"/>
      <c r="I114" s="103"/>
      <c r="J114" s="100"/>
      <c r="K114" s="100"/>
      <c r="L114" s="100"/>
      <c r="M114" s="100"/>
      <c r="N114" s="100"/>
      <c r="O114" s="100"/>
      <c r="P114" s="100"/>
      <c r="Q114" s="100"/>
      <c r="R114" s="100"/>
      <c r="S114" s="100"/>
    </row>
    <row r="115" ht="24.75" customHeight="1">
      <c r="A115" s="100"/>
      <c r="B115" s="101"/>
      <c r="C115" s="102"/>
      <c r="D115" s="100"/>
      <c r="E115" s="100"/>
      <c r="F115" s="103"/>
      <c r="G115" s="100"/>
      <c r="H115" s="100"/>
      <c r="I115" s="103"/>
      <c r="J115" s="100"/>
      <c r="K115" s="100"/>
      <c r="L115" s="100"/>
      <c r="M115" s="100"/>
      <c r="N115" s="100"/>
      <c r="O115" s="100"/>
      <c r="P115" s="100"/>
      <c r="Q115" s="100"/>
      <c r="R115" s="100"/>
      <c r="S115" s="100"/>
    </row>
    <row r="116" ht="24.75" customHeight="1">
      <c r="A116" s="100"/>
      <c r="B116" s="101"/>
      <c r="C116" s="102"/>
      <c r="D116" s="100"/>
      <c r="E116" s="100"/>
      <c r="F116" s="103"/>
      <c r="G116" s="100"/>
      <c r="H116" s="100"/>
      <c r="I116" s="103"/>
      <c r="J116" s="100"/>
      <c r="K116" s="100"/>
      <c r="L116" s="100"/>
      <c r="M116" s="100"/>
      <c r="N116" s="100"/>
      <c r="O116" s="100"/>
      <c r="P116" s="100"/>
      <c r="Q116" s="100"/>
      <c r="R116" s="100"/>
      <c r="S116" s="100"/>
    </row>
    <row r="117" ht="24.75" customHeight="1">
      <c r="A117" s="100"/>
      <c r="B117" s="101"/>
      <c r="C117" s="102"/>
      <c r="D117" s="100"/>
      <c r="E117" s="100"/>
      <c r="F117" s="103"/>
      <c r="G117" s="100"/>
      <c r="H117" s="100"/>
      <c r="I117" s="103"/>
      <c r="J117" s="100"/>
      <c r="K117" s="100"/>
      <c r="L117" s="100"/>
      <c r="M117" s="100"/>
      <c r="N117" s="100"/>
      <c r="O117" s="100"/>
      <c r="P117" s="100"/>
      <c r="Q117" s="100"/>
      <c r="R117" s="100"/>
      <c r="S117" s="100"/>
    </row>
    <row r="118" ht="24.75" customHeight="1">
      <c r="A118" s="100"/>
      <c r="B118" s="101"/>
      <c r="C118" s="102"/>
      <c r="D118" s="100"/>
      <c r="E118" s="100"/>
      <c r="F118" s="103"/>
      <c r="G118" s="100"/>
      <c r="H118" s="100"/>
      <c r="I118" s="103"/>
      <c r="J118" s="100"/>
      <c r="K118" s="100"/>
      <c r="L118" s="100"/>
      <c r="M118" s="100"/>
      <c r="N118" s="100"/>
      <c r="O118" s="100"/>
      <c r="P118" s="100"/>
      <c r="Q118" s="100"/>
      <c r="R118" s="100"/>
      <c r="S118" s="100"/>
    </row>
    <row r="119" ht="24.75" customHeight="1">
      <c r="A119" s="100"/>
      <c r="B119" s="101"/>
      <c r="C119" s="102"/>
      <c r="D119" s="100"/>
      <c r="E119" s="100"/>
      <c r="F119" s="103"/>
      <c r="G119" s="100"/>
      <c r="H119" s="100"/>
      <c r="I119" s="103"/>
      <c r="J119" s="100"/>
      <c r="K119" s="100"/>
      <c r="L119" s="100"/>
      <c r="M119" s="100"/>
      <c r="N119" s="100"/>
      <c r="O119" s="100"/>
      <c r="P119" s="100"/>
      <c r="Q119" s="100"/>
      <c r="R119" s="100"/>
      <c r="S119" s="100"/>
    </row>
    <row r="120" ht="24.75" customHeight="1">
      <c r="A120" s="100"/>
      <c r="B120" s="101"/>
      <c r="C120" s="102"/>
      <c r="D120" s="100"/>
      <c r="E120" s="100"/>
      <c r="F120" s="103"/>
      <c r="G120" s="100"/>
      <c r="H120" s="100"/>
      <c r="I120" s="103"/>
      <c r="J120" s="100"/>
      <c r="K120" s="100"/>
      <c r="L120" s="100"/>
      <c r="M120" s="100"/>
      <c r="N120" s="100"/>
      <c r="O120" s="100"/>
      <c r="P120" s="100"/>
      <c r="Q120" s="100"/>
      <c r="R120" s="100"/>
      <c r="S120" s="100"/>
    </row>
    <row r="121" ht="24.75" customHeight="1">
      <c r="A121" s="100"/>
      <c r="B121" s="101"/>
      <c r="C121" s="102"/>
      <c r="D121" s="100"/>
      <c r="E121" s="100"/>
      <c r="F121" s="103"/>
      <c r="G121" s="100"/>
      <c r="H121" s="100"/>
      <c r="I121" s="103"/>
      <c r="J121" s="100"/>
      <c r="K121" s="100"/>
      <c r="L121" s="100"/>
      <c r="M121" s="100"/>
      <c r="N121" s="100"/>
      <c r="O121" s="100"/>
      <c r="P121" s="100"/>
      <c r="Q121" s="100"/>
      <c r="R121" s="100"/>
      <c r="S121" s="100"/>
    </row>
    <row r="122" ht="24.75" customHeight="1">
      <c r="A122" s="100"/>
      <c r="B122" s="101"/>
      <c r="C122" s="102"/>
      <c r="D122" s="100"/>
      <c r="E122" s="100"/>
      <c r="F122" s="103"/>
      <c r="G122" s="100"/>
      <c r="H122" s="100"/>
      <c r="I122" s="103"/>
      <c r="J122" s="100"/>
      <c r="K122" s="100"/>
      <c r="L122" s="100"/>
      <c r="M122" s="100"/>
      <c r="N122" s="100"/>
      <c r="O122" s="100"/>
      <c r="P122" s="100"/>
      <c r="Q122" s="100"/>
      <c r="R122" s="100"/>
      <c r="S122" s="100"/>
    </row>
    <row r="123" ht="24.75" customHeight="1">
      <c r="A123" s="100"/>
      <c r="B123" s="101"/>
      <c r="C123" s="102"/>
      <c r="D123" s="100"/>
      <c r="E123" s="100"/>
      <c r="F123" s="103"/>
      <c r="G123" s="100"/>
      <c r="H123" s="100"/>
      <c r="I123" s="103"/>
      <c r="J123" s="100"/>
      <c r="K123" s="100"/>
      <c r="L123" s="100"/>
      <c r="M123" s="100"/>
      <c r="N123" s="100"/>
      <c r="O123" s="100"/>
      <c r="P123" s="100"/>
      <c r="Q123" s="100"/>
      <c r="R123" s="100"/>
      <c r="S123" s="100"/>
    </row>
    <row r="124" ht="24.75" customHeight="1">
      <c r="A124" s="100"/>
      <c r="B124" s="101"/>
      <c r="C124" s="102"/>
      <c r="D124" s="100"/>
      <c r="E124" s="100"/>
      <c r="F124" s="103"/>
      <c r="G124" s="100"/>
      <c r="H124" s="100"/>
      <c r="I124" s="103"/>
      <c r="J124" s="100"/>
      <c r="K124" s="100"/>
      <c r="L124" s="100"/>
      <c r="M124" s="100"/>
      <c r="N124" s="100"/>
      <c r="O124" s="100"/>
      <c r="P124" s="100"/>
      <c r="Q124" s="100"/>
      <c r="R124" s="100"/>
      <c r="S124" s="100"/>
    </row>
    <row r="125" ht="24.75" customHeight="1">
      <c r="A125" s="100"/>
      <c r="B125" s="101"/>
      <c r="C125" s="102"/>
      <c r="D125" s="100"/>
      <c r="E125" s="100"/>
      <c r="F125" s="103"/>
      <c r="G125" s="100"/>
      <c r="H125" s="100"/>
      <c r="I125" s="103"/>
      <c r="J125" s="100"/>
      <c r="K125" s="100"/>
      <c r="L125" s="100"/>
      <c r="M125" s="100"/>
      <c r="N125" s="100"/>
      <c r="O125" s="100"/>
      <c r="P125" s="100"/>
      <c r="Q125" s="100"/>
      <c r="R125" s="100"/>
      <c r="S125" s="100"/>
    </row>
    <row r="126" ht="24.75" customHeight="1">
      <c r="A126" s="100"/>
      <c r="B126" s="101"/>
      <c r="C126" s="102"/>
      <c r="D126" s="100"/>
      <c r="E126" s="100"/>
      <c r="F126" s="103"/>
      <c r="G126" s="100"/>
      <c r="H126" s="100"/>
      <c r="I126" s="103"/>
      <c r="J126" s="100"/>
      <c r="K126" s="100"/>
      <c r="L126" s="100"/>
      <c r="M126" s="100"/>
      <c r="N126" s="100"/>
      <c r="O126" s="100"/>
      <c r="P126" s="100"/>
      <c r="Q126" s="100"/>
      <c r="R126" s="100"/>
      <c r="S126" s="100"/>
    </row>
    <row r="127" ht="24.75" customHeight="1">
      <c r="A127" s="100"/>
      <c r="B127" s="101"/>
      <c r="C127" s="102"/>
      <c r="D127" s="100"/>
      <c r="E127" s="100"/>
      <c r="F127" s="103"/>
      <c r="G127" s="100"/>
      <c r="H127" s="100"/>
      <c r="I127" s="103"/>
      <c r="J127" s="100"/>
      <c r="K127" s="100"/>
      <c r="L127" s="100"/>
      <c r="M127" s="100"/>
      <c r="N127" s="100"/>
      <c r="O127" s="100"/>
      <c r="P127" s="100"/>
      <c r="Q127" s="100"/>
      <c r="R127" s="100"/>
      <c r="S127" s="100"/>
    </row>
    <row r="128" ht="24.75" customHeight="1">
      <c r="A128" s="100"/>
      <c r="B128" s="101"/>
      <c r="C128" s="102"/>
      <c r="D128" s="100"/>
      <c r="E128" s="100"/>
      <c r="F128" s="103"/>
      <c r="G128" s="100"/>
      <c r="H128" s="100"/>
      <c r="I128" s="103"/>
      <c r="J128" s="100"/>
      <c r="K128" s="100"/>
      <c r="L128" s="100"/>
      <c r="M128" s="100"/>
      <c r="N128" s="100"/>
      <c r="O128" s="100"/>
      <c r="P128" s="100"/>
      <c r="Q128" s="100"/>
      <c r="R128" s="100"/>
      <c r="S128" s="100"/>
    </row>
    <row r="129" ht="24.75" customHeight="1">
      <c r="A129" s="100"/>
      <c r="B129" s="101"/>
      <c r="C129" s="102"/>
      <c r="D129" s="100"/>
      <c r="E129" s="100"/>
      <c r="F129" s="103"/>
      <c r="G129" s="100"/>
      <c r="H129" s="100"/>
      <c r="I129" s="103"/>
      <c r="J129" s="100"/>
      <c r="K129" s="100"/>
      <c r="L129" s="100"/>
      <c r="M129" s="100"/>
      <c r="N129" s="100"/>
      <c r="O129" s="100"/>
      <c r="P129" s="100"/>
      <c r="Q129" s="100"/>
      <c r="R129" s="100"/>
      <c r="S129" s="100"/>
    </row>
    <row r="130" ht="24.75" customHeight="1">
      <c r="A130" s="100"/>
      <c r="B130" s="101"/>
      <c r="C130" s="102"/>
      <c r="D130" s="100"/>
      <c r="E130" s="100"/>
      <c r="F130" s="103"/>
      <c r="G130" s="100"/>
      <c r="H130" s="100"/>
      <c r="I130" s="103"/>
      <c r="J130" s="100"/>
      <c r="K130" s="100"/>
      <c r="L130" s="100"/>
      <c r="M130" s="100"/>
      <c r="N130" s="100"/>
      <c r="O130" s="100"/>
      <c r="P130" s="100"/>
      <c r="Q130" s="100"/>
      <c r="R130" s="100"/>
      <c r="S130" s="100"/>
    </row>
    <row r="131" ht="24.75" customHeight="1">
      <c r="A131" s="100"/>
      <c r="B131" s="101"/>
      <c r="C131" s="102"/>
      <c r="D131" s="100"/>
      <c r="E131" s="100"/>
      <c r="F131" s="103"/>
      <c r="G131" s="100"/>
      <c r="H131" s="100"/>
      <c r="I131" s="103"/>
      <c r="J131" s="100"/>
      <c r="K131" s="100"/>
      <c r="L131" s="100"/>
      <c r="M131" s="100"/>
      <c r="N131" s="100"/>
      <c r="O131" s="100"/>
      <c r="P131" s="100"/>
      <c r="Q131" s="100"/>
      <c r="R131" s="100"/>
      <c r="S131" s="100"/>
    </row>
    <row r="132" ht="24.75" customHeight="1">
      <c r="A132" s="100"/>
      <c r="B132" s="101"/>
      <c r="C132" s="102"/>
      <c r="D132" s="100"/>
      <c r="E132" s="100"/>
      <c r="F132" s="103"/>
      <c r="G132" s="100"/>
      <c r="H132" s="100"/>
      <c r="I132" s="103"/>
      <c r="J132" s="100"/>
      <c r="K132" s="100"/>
      <c r="L132" s="100"/>
      <c r="M132" s="100"/>
      <c r="N132" s="100"/>
      <c r="O132" s="100"/>
      <c r="P132" s="100"/>
      <c r="Q132" s="100"/>
      <c r="R132" s="100"/>
      <c r="S132" s="100"/>
    </row>
    <row r="133" ht="24.75" customHeight="1">
      <c r="A133" s="100"/>
      <c r="B133" s="101"/>
      <c r="C133" s="102"/>
      <c r="D133" s="100"/>
      <c r="E133" s="100"/>
      <c r="F133" s="103"/>
      <c r="G133" s="100"/>
      <c r="H133" s="100"/>
      <c r="I133" s="103"/>
      <c r="J133" s="100"/>
      <c r="K133" s="100"/>
      <c r="L133" s="100"/>
      <c r="M133" s="100"/>
      <c r="N133" s="100"/>
      <c r="O133" s="100"/>
      <c r="P133" s="100"/>
      <c r="Q133" s="100"/>
      <c r="R133" s="100"/>
      <c r="S133" s="100"/>
    </row>
    <row r="134" ht="24.75" customHeight="1">
      <c r="A134" s="100"/>
      <c r="B134" s="101"/>
      <c r="C134" s="102"/>
      <c r="D134" s="100"/>
      <c r="E134" s="100"/>
      <c r="F134" s="103"/>
      <c r="G134" s="100"/>
      <c r="H134" s="100"/>
      <c r="I134" s="103"/>
      <c r="J134" s="100"/>
      <c r="K134" s="100"/>
      <c r="L134" s="100"/>
      <c r="M134" s="100"/>
      <c r="N134" s="100"/>
      <c r="O134" s="100"/>
      <c r="P134" s="100"/>
      <c r="Q134" s="100"/>
      <c r="R134" s="100"/>
      <c r="S134" s="100"/>
    </row>
    <row r="135" ht="24.75" customHeight="1">
      <c r="A135" s="100"/>
      <c r="B135" s="101"/>
      <c r="C135" s="102"/>
      <c r="D135" s="100"/>
      <c r="E135" s="100"/>
      <c r="F135" s="103"/>
      <c r="G135" s="100"/>
      <c r="H135" s="100"/>
      <c r="I135" s="103"/>
      <c r="J135" s="100"/>
      <c r="K135" s="100"/>
      <c r="L135" s="100"/>
      <c r="M135" s="100"/>
      <c r="N135" s="100"/>
      <c r="O135" s="100"/>
      <c r="P135" s="100"/>
      <c r="Q135" s="100"/>
      <c r="R135" s="100"/>
      <c r="S135" s="100"/>
    </row>
    <row r="136" ht="24.75" customHeight="1">
      <c r="A136" s="100"/>
      <c r="B136" s="101"/>
      <c r="C136" s="102"/>
      <c r="D136" s="100"/>
      <c r="E136" s="100"/>
      <c r="F136" s="103"/>
      <c r="G136" s="100"/>
      <c r="H136" s="100"/>
      <c r="I136" s="103"/>
      <c r="J136" s="100"/>
      <c r="K136" s="100"/>
      <c r="L136" s="100"/>
      <c r="M136" s="100"/>
      <c r="N136" s="100"/>
      <c r="O136" s="100"/>
      <c r="P136" s="100"/>
      <c r="Q136" s="100"/>
      <c r="R136" s="100"/>
      <c r="S136" s="100"/>
    </row>
    <row r="137" ht="24.75" customHeight="1">
      <c r="A137" s="100"/>
      <c r="B137" s="101"/>
      <c r="C137" s="102"/>
      <c r="D137" s="100"/>
      <c r="E137" s="100"/>
      <c r="F137" s="103"/>
      <c r="G137" s="100"/>
      <c r="H137" s="100"/>
      <c r="I137" s="103"/>
      <c r="J137" s="100"/>
      <c r="K137" s="100"/>
      <c r="L137" s="100"/>
      <c r="M137" s="100"/>
      <c r="N137" s="100"/>
      <c r="O137" s="100"/>
      <c r="P137" s="100"/>
      <c r="Q137" s="100"/>
      <c r="R137" s="100"/>
      <c r="S137" s="100"/>
    </row>
    <row r="138" ht="24.75" customHeight="1">
      <c r="A138" s="100"/>
      <c r="B138" s="101"/>
      <c r="C138" s="102"/>
      <c r="D138" s="100"/>
      <c r="E138" s="100"/>
      <c r="F138" s="103"/>
      <c r="G138" s="100"/>
      <c r="H138" s="100"/>
      <c r="I138" s="103"/>
      <c r="J138" s="100"/>
      <c r="K138" s="100"/>
      <c r="L138" s="100"/>
      <c r="M138" s="100"/>
      <c r="N138" s="100"/>
      <c r="O138" s="100"/>
      <c r="P138" s="100"/>
      <c r="Q138" s="100"/>
      <c r="R138" s="100"/>
      <c r="S138" s="100"/>
    </row>
    <row r="139" ht="24.75" customHeight="1">
      <c r="A139" s="100"/>
      <c r="B139" s="101"/>
      <c r="C139" s="102"/>
      <c r="D139" s="100"/>
      <c r="E139" s="100"/>
      <c r="F139" s="103"/>
      <c r="G139" s="100"/>
      <c r="H139" s="100"/>
      <c r="I139" s="103"/>
      <c r="J139" s="100"/>
      <c r="K139" s="100"/>
      <c r="L139" s="100"/>
      <c r="M139" s="100"/>
      <c r="N139" s="100"/>
      <c r="O139" s="100"/>
      <c r="P139" s="100"/>
      <c r="Q139" s="100"/>
      <c r="R139" s="100"/>
      <c r="S139" s="100"/>
    </row>
    <row r="140" ht="24.75" customHeight="1">
      <c r="A140" s="100"/>
      <c r="B140" s="101"/>
      <c r="C140" s="102"/>
      <c r="D140" s="100"/>
      <c r="E140" s="100"/>
      <c r="F140" s="103"/>
      <c r="G140" s="100"/>
      <c r="H140" s="100"/>
      <c r="I140" s="103"/>
      <c r="J140" s="100"/>
      <c r="K140" s="100"/>
      <c r="L140" s="100"/>
      <c r="M140" s="100"/>
      <c r="N140" s="100"/>
      <c r="O140" s="100"/>
      <c r="P140" s="100"/>
      <c r="Q140" s="100"/>
      <c r="R140" s="100"/>
      <c r="S140" s="100"/>
    </row>
    <row r="141" ht="24.75" customHeight="1">
      <c r="A141" s="100"/>
      <c r="B141" s="101"/>
      <c r="C141" s="102"/>
      <c r="D141" s="100"/>
      <c r="E141" s="100"/>
      <c r="F141" s="103"/>
      <c r="G141" s="100"/>
      <c r="H141" s="100"/>
      <c r="I141" s="103"/>
      <c r="J141" s="100"/>
      <c r="K141" s="100"/>
      <c r="L141" s="100"/>
      <c r="M141" s="100"/>
      <c r="N141" s="100"/>
      <c r="O141" s="100"/>
      <c r="P141" s="100"/>
      <c r="Q141" s="100"/>
      <c r="R141" s="100"/>
      <c r="S141" s="100"/>
    </row>
    <row r="142" ht="24.75" customHeight="1">
      <c r="A142" s="100"/>
      <c r="B142" s="101"/>
      <c r="C142" s="102"/>
      <c r="D142" s="100"/>
      <c r="E142" s="100"/>
      <c r="F142" s="103"/>
      <c r="G142" s="100"/>
      <c r="H142" s="100"/>
      <c r="I142" s="103"/>
      <c r="J142" s="100"/>
      <c r="K142" s="100"/>
      <c r="L142" s="100"/>
      <c r="M142" s="100"/>
      <c r="N142" s="100"/>
      <c r="O142" s="100"/>
      <c r="P142" s="100"/>
      <c r="Q142" s="100"/>
      <c r="R142" s="100"/>
      <c r="S142" s="100"/>
    </row>
    <row r="143" ht="24.75" customHeight="1">
      <c r="A143" s="100"/>
      <c r="B143" s="101"/>
      <c r="C143" s="102"/>
      <c r="D143" s="100"/>
      <c r="E143" s="100"/>
      <c r="F143" s="103"/>
      <c r="G143" s="100"/>
      <c r="H143" s="100"/>
      <c r="I143" s="103"/>
      <c r="J143" s="100"/>
      <c r="K143" s="100"/>
      <c r="L143" s="100"/>
      <c r="M143" s="100"/>
      <c r="N143" s="100"/>
      <c r="O143" s="100"/>
      <c r="P143" s="100"/>
      <c r="Q143" s="100"/>
      <c r="R143" s="100"/>
      <c r="S143" s="100"/>
    </row>
    <row r="144" ht="24.75" customHeight="1">
      <c r="A144" s="100"/>
      <c r="B144" s="101"/>
      <c r="C144" s="102"/>
      <c r="D144" s="100"/>
      <c r="E144" s="100"/>
      <c r="F144" s="103"/>
      <c r="G144" s="100"/>
      <c r="H144" s="100"/>
      <c r="I144" s="103"/>
      <c r="J144" s="100"/>
      <c r="K144" s="100"/>
      <c r="L144" s="100"/>
      <c r="M144" s="100"/>
      <c r="N144" s="100"/>
      <c r="O144" s="100"/>
      <c r="P144" s="100"/>
      <c r="Q144" s="100"/>
      <c r="R144" s="100"/>
      <c r="S144" s="100"/>
    </row>
    <row r="145" ht="24.75" customHeight="1">
      <c r="A145" s="100"/>
      <c r="B145" s="101"/>
      <c r="C145" s="102"/>
      <c r="D145" s="100"/>
      <c r="E145" s="100"/>
      <c r="F145" s="103"/>
      <c r="G145" s="100"/>
      <c r="H145" s="100"/>
      <c r="I145" s="103"/>
      <c r="J145" s="100"/>
      <c r="K145" s="100"/>
      <c r="L145" s="100"/>
      <c r="M145" s="100"/>
      <c r="N145" s="100"/>
      <c r="O145" s="100"/>
      <c r="P145" s="100"/>
      <c r="Q145" s="100"/>
      <c r="R145" s="100"/>
      <c r="S145" s="100"/>
    </row>
    <row r="146" ht="24.75" customHeight="1">
      <c r="A146" s="100"/>
      <c r="B146" s="101"/>
      <c r="C146" s="102"/>
      <c r="D146" s="100"/>
      <c r="E146" s="100"/>
      <c r="F146" s="103"/>
      <c r="G146" s="100"/>
      <c r="H146" s="100"/>
      <c r="I146" s="103"/>
      <c r="J146" s="100"/>
      <c r="K146" s="100"/>
      <c r="L146" s="100"/>
      <c r="M146" s="100"/>
      <c r="N146" s="100"/>
      <c r="O146" s="100"/>
      <c r="P146" s="100"/>
      <c r="Q146" s="100"/>
      <c r="R146" s="100"/>
      <c r="S146" s="100"/>
    </row>
    <row r="147" ht="24.75" customHeight="1">
      <c r="A147" s="100"/>
      <c r="B147" s="101"/>
      <c r="C147" s="102"/>
      <c r="D147" s="100"/>
      <c r="E147" s="100"/>
      <c r="F147" s="103"/>
      <c r="G147" s="100"/>
      <c r="H147" s="100"/>
      <c r="I147" s="103"/>
      <c r="J147" s="100"/>
      <c r="K147" s="100"/>
      <c r="L147" s="100"/>
      <c r="M147" s="100"/>
      <c r="N147" s="100"/>
      <c r="O147" s="100"/>
      <c r="P147" s="100"/>
      <c r="Q147" s="100"/>
      <c r="R147" s="100"/>
      <c r="S147" s="100"/>
    </row>
    <row r="148" ht="24.75" customHeight="1">
      <c r="A148" s="100"/>
      <c r="B148" s="101"/>
      <c r="C148" s="102"/>
      <c r="D148" s="100"/>
      <c r="E148" s="100"/>
      <c r="F148" s="103"/>
      <c r="G148" s="100"/>
      <c r="H148" s="100"/>
      <c r="I148" s="103"/>
      <c r="J148" s="100"/>
      <c r="K148" s="100"/>
      <c r="L148" s="100"/>
      <c r="M148" s="100"/>
      <c r="N148" s="100"/>
      <c r="O148" s="100"/>
      <c r="P148" s="100"/>
      <c r="Q148" s="100"/>
      <c r="R148" s="100"/>
      <c r="S148" s="100"/>
    </row>
    <row r="149" ht="24.75" customHeight="1">
      <c r="A149" s="100"/>
      <c r="B149" s="101"/>
      <c r="C149" s="102"/>
      <c r="D149" s="100"/>
      <c r="E149" s="100"/>
      <c r="F149" s="103"/>
      <c r="G149" s="100"/>
      <c r="H149" s="100"/>
      <c r="I149" s="103"/>
      <c r="J149" s="100"/>
      <c r="K149" s="100"/>
      <c r="L149" s="100"/>
      <c r="M149" s="100"/>
      <c r="N149" s="100"/>
      <c r="O149" s="100"/>
      <c r="P149" s="100"/>
      <c r="Q149" s="100"/>
      <c r="R149" s="100"/>
      <c r="S149" s="100"/>
    </row>
    <row r="150" ht="24.75" customHeight="1">
      <c r="A150" s="100"/>
      <c r="B150" s="101"/>
      <c r="C150" s="102"/>
      <c r="D150" s="100"/>
      <c r="E150" s="100"/>
      <c r="F150" s="103"/>
      <c r="G150" s="100"/>
      <c r="H150" s="100"/>
      <c r="I150" s="103"/>
      <c r="J150" s="100"/>
      <c r="K150" s="100"/>
      <c r="L150" s="100"/>
      <c r="M150" s="100"/>
      <c r="N150" s="100"/>
      <c r="O150" s="100"/>
      <c r="P150" s="100"/>
      <c r="Q150" s="100"/>
      <c r="R150" s="100"/>
      <c r="S150" s="100"/>
    </row>
    <row r="151" ht="24.75" customHeight="1">
      <c r="A151" s="100"/>
      <c r="B151" s="101"/>
      <c r="C151" s="102"/>
      <c r="D151" s="100"/>
      <c r="E151" s="100"/>
      <c r="F151" s="103"/>
      <c r="G151" s="100"/>
      <c r="H151" s="100"/>
      <c r="I151" s="103"/>
      <c r="J151" s="100"/>
      <c r="K151" s="100"/>
      <c r="L151" s="100"/>
      <c r="M151" s="100"/>
      <c r="N151" s="100"/>
      <c r="O151" s="100"/>
      <c r="P151" s="100"/>
      <c r="Q151" s="100"/>
      <c r="R151" s="100"/>
      <c r="S151" s="100"/>
    </row>
    <row r="152" ht="24.75" customHeight="1">
      <c r="A152" s="100"/>
      <c r="B152" s="101"/>
      <c r="C152" s="102"/>
      <c r="D152" s="100"/>
      <c r="E152" s="100"/>
      <c r="F152" s="103"/>
      <c r="G152" s="100"/>
      <c r="H152" s="100"/>
      <c r="I152" s="103"/>
      <c r="J152" s="100"/>
      <c r="K152" s="100"/>
      <c r="L152" s="100"/>
      <c r="M152" s="100"/>
      <c r="N152" s="100"/>
      <c r="O152" s="100"/>
      <c r="P152" s="100"/>
      <c r="Q152" s="100"/>
      <c r="R152" s="100"/>
      <c r="S152" s="100"/>
    </row>
    <row r="153" ht="24.75" customHeight="1">
      <c r="A153" s="100"/>
      <c r="B153" s="101"/>
      <c r="C153" s="102"/>
      <c r="D153" s="100"/>
      <c r="E153" s="100"/>
      <c r="F153" s="103"/>
      <c r="G153" s="100"/>
      <c r="H153" s="100"/>
      <c r="I153" s="103"/>
      <c r="J153" s="100"/>
      <c r="K153" s="100"/>
      <c r="L153" s="100"/>
      <c r="M153" s="100"/>
      <c r="N153" s="100"/>
      <c r="O153" s="100"/>
      <c r="P153" s="100"/>
      <c r="Q153" s="100"/>
      <c r="R153" s="100"/>
      <c r="S153" s="100"/>
    </row>
    <row r="154" ht="24.75" customHeight="1">
      <c r="A154" s="100"/>
      <c r="B154" s="101"/>
      <c r="C154" s="102"/>
      <c r="D154" s="100"/>
      <c r="E154" s="100"/>
      <c r="F154" s="103"/>
      <c r="G154" s="100"/>
      <c r="H154" s="100"/>
      <c r="I154" s="103"/>
      <c r="J154" s="100"/>
      <c r="K154" s="100"/>
      <c r="L154" s="100"/>
      <c r="M154" s="100"/>
      <c r="N154" s="100"/>
      <c r="O154" s="100"/>
      <c r="P154" s="100"/>
      <c r="Q154" s="100"/>
      <c r="R154" s="100"/>
      <c r="S154" s="100"/>
    </row>
    <row r="155" ht="24.75" customHeight="1">
      <c r="A155" s="100"/>
      <c r="B155" s="101"/>
      <c r="C155" s="102"/>
      <c r="D155" s="100"/>
      <c r="E155" s="100"/>
      <c r="F155" s="103"/>
      <c r="G155" s="100"/>
      <c r="H155" s="100"/>
      <c r="I155" s="103"/>
      <c r="J155" s="100"/>
      <c r="K155" s="100"/>
      <c r="L155" s="100"/>
      <c r="M155" s="100"/>
      <c r="N155" s="100"/>
      <c r="O155" s="100"/>
      <c r="P155" s="100"/>
      <c r="Q155" s="100"/>
      <c r="R155" s="100"/>
      <c r="S155" s="100"/>
    </row>
    <row r="156" ht="24.75" customHeight="1">
      <c r="A156" s="100"/>
      <c r="B156" s="101"/>
      <c r="C156" s="102"/>
      <c r="D156" s="100"/>
      <c r="E156" s="100"/>
      <c r="F156" s="103"/>
      <c r="G156" s="100"/>
      <c r="H156" s="100"/>
      <c r="I156" s="103"/>
      <c r="J156" s="100"/>
      <c r="K156" s="100"/>
      <c r="L156" s="100"/>
      <c r="M156" s="100"/>
      <c r="N156" s="100"/>
      <c r="O156" s="100"/>
      <c r="P156" s="100"/>
      <c r="Q156" s="100"/>
      <c r="R156" s="100"/>
      <c r="S156" s="100"/>
    </row>
    <row r="157" ht="24.75" customHeight="1">
      <c r="A157" s="100"/>
      <c r="B157" s="101"/>
      <c r="C157" s="102"/>
      <c r="D157" s="100"/>
      <c r="E157" s="100"/>
      <c r="F157" s="103"/>
      <c r="G157" s="100"/>
      <c r="H157" s="100"/>
      <c r="I157" s="103"/>
      <c r="J157" s="100"/>
      <c r="K157" s="100"/>
      <c r="L157" s="100"/>
      <c r="M157" s="100"/>
      <c r="N157" s="100"/>
      <c r="O157" s="100"/>
      <c r="P157" s="100"/>
      <c r="Q157" s="100"/>
      <c r="R157" s="100"/>
      <c r="S157" s="100"/>
    </row>
    <row r="158" ht="24.75" customHeight="1">
      <c r="A158" s="100"/>
      <c r="B158" s="101"/>
      <c r="C158" s="102"/>
      <c r="D158" s="100"/>
      <c r="E158" s="100"/>
      <c r="F158" s="103"/>
      <c r="G158" s="100"/>
      <c r="H158" s="100"/>
      <c r="I158" s="103"/>
      <c r="J158" s="100"/>
      <c r="K158" s="100"/>
      <c r="L158" s="100"/>
      <c r="M158" s="100"/>
      <c r="N158" s="100"/>
      <c r="O158" s="100"/>
      <c r="P158" s="100"/>
      <c r="Q158" s="100"/>
      <c r="R158" s="100"/>
      <c r="S158" s="100"/>
    </row>
    <row r="159" ht="24.75" customHeight="1">
      <c r="A159" s="100"/>
      <c r="B159" s="101"/>
      <c r="C159" s="102"/>
      <c r="D159" s="100"/>
      <c r="E159" s="100"/>
      <c r="F159" s="103"/>
      <c r="G159" s="100"/>
      <c r="H159" s="100"/>
      <c r="I159" s="103"/>
      <c r="J159" s="100"/>
      <c r="K159" s="100"/>
      <c r="L159" s="100"/>
      <c r="M159" s="100"/>
      <c r="N159" s="100"/>
      <c r="O159" s="100"/>
      <c r="P159" s="100"/>
      <c r="Q159" s="100"/>
      <c r="R159" s="100"/>
      <c r="S159" s="100"/>
    </row>
    <row r="160" ht="24.75" customHeight="1">
      <c r="A160" s="100"/>
      <c r="B160" s="101"/>
      <c r="C160" s="102"/>
      <c r="D160" s="100"/>
      <c r="E160" s="100"/>
      <c r="F160" s="103"/>
      <c r="G160" s="100"/>
      <c r="H160" s="100"/>
      <c r="I160" s="103"/>
      <c r="J160" s="100"/>
      <c r="K160" s="100"/>
      <c r="L160" s="100"/>
      <c r="M160" s="100"/>
      <c r="N160" s="100"/>
      <c r="O160" s="100"/>
      <c r="P160" s="100"/>
      <c r="Q160" s="100"/>
      <c r="R160" s="100"/>
      <c r="S160" s="100"/>
    </row>
    <row r="161" ht="24.75" customHeight="1">
      <c r="A161" s="100"/>
      <c r="B161" s="101"/>
      <c r="C161" s="102"/>
      <c r="D161" s="100"/>
      <c r="E161" s="100"/>
      <c r="F161" s="103"/>
      <c r="G161" s="100"/>
      <c r="H161" s="100"/>
      <c r="I161" s="103"/>
      <c r="J161" s="100"/>
      <c r="K161" s="100"/>
      <c r="L161" s="100"/>
      <c r="M161" s="100"/>
      <c r="N161" s="100"/>
      <c r="O161" s="100"/>
      <c r="P161" s="100"/>
      <c r="Q161" s="100"/>
      <c r="R161" s="100"/>
      <c r="S161" s="100"/>
    </row>
    <row r="162" ht="24.75" customHeight="1">
      <c r="A162" s="100"/>
      <c r="B162" s="101"/>
      <c r="C162" s="102"/>
      <c r="D162" s="100"/>
      <c r="E162" s="100"/>
      <c r="F162" s="103"/>
      <c r="G162" s="100"/>
      <c r="H162" s="100"/>
      <c r="I162" s="103"/>
      <c r="J162" s="100"/>
      <c r="K162" s="100"/>
      <c r="L162" s="100"/>
      <c r="M162" s="100"/>
      <c r="N162" s="100"/>
      <c r="O162" s="100"/>
      <c r="P162" s="100"/>
      <c r="Q162" s="100"/>
      <c r="R162" s="100"/>
      <c r="S162" s="100"/>
    </row>
    <row r="163" ht="24.75" customHeight="1">
      <c r="A163" s="100"/>
      <c r="B163" s="101"/>
      <c r="C163" s="102"/>
      <c r="D163" s="100"/>
      <c r="E163" s="100"/>
      <c r="F163" s="103"/>
      <c r="G163" s="100"/>
      <c r="H163" s="100"/>
      <c r="I163" s="103"/>
      <c r="J163" s="100"/>
      <c r="K163" s="100"/>
      <c r="L163" s="100"/>
      <c r="M163" s="100"/>
      <c r="N163" s="100"/>
      <c r="O163" s="100"/>
      <c r="P163" s="100"/>
      <c r="Q163" s="100"/>
      <c r="R163" s="100"/>
      <c r="S163" s="100"/>
    </row>
    <row r="164" ht="24.75" customHeight="1">
      <c r="A164" s="100"/>
      <c r="B164" s="101"/>
      <c r="C164" s="102"/>
      <c r="D164" s="100"/>
      <c r="E164" s="100"/>
      <c r="F164" s="103"/>
      <c r="G164" s="100"/>
      <c r="H164" s="100"/>
      <c r="I164" s="103"/>
      <c r="J164" s="100"/>
      <c r="K164" s="100"/>
      <c r="L164" s="100"/>
      <c r="M164" s="100"/>
      <c r="N164" s="100"/>
      <c r="O164" s="100"/>
      <c r="P164" s="100"/>
      <c r="Q164" s="100"/>
      <c r="R164" s="100"/>
      <c r="S164" s="100"/>
    </row>
    <row r="165" ht="24.75" customHeight="1">
      <c r="A165" s="100"/>
      <c r="B165" s="101"/>
      <c r="C165" s="102"/>
      <c r="D165" s="100"/>
      <c r="E165" s="100"/>
      <c r="F165" s="103"/>
      <c r="G165" s="100"/>
      <c r="H165" s="100"/>
      <c r="I165" s="103"/>
      <c r="J165" s="100"/>
      <c r="K165" s="100"/>
      <c r="L165" s="100"/>
      <c r="M165" s="100"/>
      <c r="N165" s="100"/>
      <c r="O165" s="100"/>
      <c r="P165" s="100"/>
      <c r="Q165" s="100"/>
      <c r="R165" s="100"/>
      <c r="S165" s="100"/>
    </row>
    <row r="166" ht="24.75" customHeight="1">
      <c r="A166" s="100"/>
      <c r="B166" s="101"/>
      <c r="C166" s="102"/>
      <c r="D166" s="100"/>
      <c r="E166" s="100"/>
      <c r="F166" s="103"/>
      <c r="G166" s="100"/>
      <c r="H166" s="100"/>
      <c r="I166" s="103"/>
      <c r="J166" s="100"/>
      <c r="K166" s="100"/>
      <c r="L166" s="100"/>
      <c r="M166" s="100"/>
      <c r="N166" s="100"/>
      <c r="O166" s="100"/>
      <c r="P166" s="100"/>
      <c r="Q166" s="100"/>
      <c r="R166" s="100"/>
      <c r="S166" s="100"/>
    </row>
    <row r="167" ht="24.75" customHeight="1">
      <c r="A167" s="100"/>
      <c r="B167" s="101"/>
      <c r="C167" s="102"/>
      <c r="D167" s="100"/>
      <c r="E167" s="100"/>
      <c r="F167" s="103"/>
      <c r="G167" s="100"/>
      <c r="H167" s="100"/>
      <c r="I167" s="103"/>
      <c r="J167" s="100"/>
      <c r="K167" s="100"/>
      <c r="L167" s="100"/>
      <c r="M167" s="100"/>
      <c r="N167" s="100"/>
      <c r="O167" s="100"/>
      <c r="P167" s="100"/>
      <c r="Q167" s="100"/>
      <c r="R167" s="100"/>
      <c r="S167" s="100"/>
    </row>
    <row r="168" ht="24.75" customHeight="1">
      <c r="A168" s="100"/>
      <c r="B168" s="101"/>
      <c r="C168" s="102"/>
      <c r="D168" s="100"/>
      <c r="E168" s="100"/>
      <c r="F168" s="103"/>
      <c r="G168" s="100"/>
      <c r="H168" s="100"/>
      <c r="I168" s="103"/>
      <c r="J168" s="100"/>
      <c r="K168" s="100"/>
      <c r="L168" s="100"/>
      <c r="M168" s="100"/>
      <c r="N168" s="100"/>
      <c r="O168" s="100"/>
      <c r="P168" s="100"/>
      <c r="Q168" s="100"/>
      <c r="R168" s="100"/>
      <c r="S168" s="100"/>
    </row>
    <row r="169" ht="24.75" customHeight="1">
      <c r="A169" s="100"/>
      <c r="B169" s="101"/>
      <c r="C169" s="102"/>
      <c r="D169" s="100"/>
      <c r="E169" s="100"/>
      <c r="F169" s="103"/>
      <c r="G169" s="100"/>
      <c r="H169" s="100"/>
      <c r="I169" s="103"/>
      <c r="J169" s="100"/>
      <c r="K169" s="100"/>
      <c r="L169" s="100"/>
      <c r="M169" s="100"/>
      <c r="N169" s="100"/>
      <c r="O169" s="100"/>
      <c r="P169" s="100"/>
      <c r="Q169" s="100"/>
      <c r="R169" s="100"/>
      <c r="S169" s="100"/>
    </row>
    <row r="170" ht="24.75" customHeight="1">
      <c r="A170" s="100"/>
      <c r="B170" s="101"/>
      <c r="C170" s="102"/>
      <c r="D170" s="100"/>
      <c r="E170" s="100"/>
      <c r="F170" s="103"/>
      <c r="G170" s="100"/>
      <c r="H170" s="100"/>
      <c r="I170" s="103"/>
      <c r="J170" s="100"/>
      <c r="K170" s="100"/>
      <c r="L170" s="100"/>
      <c r="M170" s="100"/>
      <c r="N170" s="100"/>
      <c r="O170" s="100"/>
      <c r="P170" s="100"/>
      <c r="Q170" s="100"/>
      <c r="R170" s="100"/>
      <c r="S170" s="100"/>
    </row>
    <row r="171" ht="24.75" customHeight="1">
      <c r="A171" s="100"/>
      <c r="B171" s="101"/>
      <c r="C171" s="102"/>
      <c r="D171" s="100"/>
      <c r="E171" s="100"/>
      <c r="F171" s="103"/>
      <c r="G171" s="100"/>
      <c r="H171" s="100"/>
      <c r="I171" s="103"/>
      <c r="J171" s="100"/>
      <c r="K171" s="100"/>
      <c r="L171" s="100"/>
      <c r="M171" s="100"/>
      <c r="N171" s="100"/>
      <c r="O171" s="100"/>
      <c r="P171" s="100"/>
      <c r="Q171" s="100"/>
      <c r="R171" s="100"/>
      <c r="S171" s="100"/>
    </row>
    <row r="172" ht="24.75" customHeight="1">
      <c r="A172" s="100"/>
      <c r="B172" s="101"/>
      <c r="C172" s="102"/>
      <c r="D172" s="100"/>
      <c r="E172" s="100"/>
      <c r="F172" s="103"/>
      <c r="G172" s="100"/>
      <c r="H172" s="100"/>
      <c r="I172" s="103"/>
      <c r="J172" s="100"/>
      <c r="K172" s="100"/>
      <c r="L172" s="100"/>
      <c r="M172" s="100"/>
      <c r="N172" s="100"/>
      <c r="O172" s="100"/>
      <c r="P172" s="100"/>
      <c r="Q172" s="100"/>
      <c r="R172" s="100"/>
      <c r="S172" s="100"/>
    </row>
    <row r="173" ht="24.75" customHeight="1">
      <c r="A173" s="100"/>
      <c r="B173" s="101"/>
      <c r="C173" s="102"/>
      <c r="D173" s="100"/>
      <c r="E173" s="100"/>
      <c r="F173" s="103"/>
      <c r="G173" s="100"/>
      <c r="H173" s="100"/>
      <c r="I173" s="103"/>
      <c r="J173" s="100"/>
      <c r="K173" s="100"/>
      <c r="L173" s="100"/>
      <c r="M173" s="100"/>
      <c r="N173" s="100"/>
      <c r="O173" s="100"/>
      <c r="P173" s="100"/>
      <c r="Q173" s="100"/>
      <c r="R173" s="100"/>
      <c r="S173" s="100"/>
    </row>
    <row r="174" ht="24.75" customHeight="1">
      <c r="A174" s="100"/>
      <c r="B174" s="101"/>
      <c r="C174" s="102"/>
      <c r="D174" s="100"/>
      <c r="E174" s="100"/>
      <c r="F174" s="103"/>
      <c r="G174" s="100"/>
      <c r="H174" s="100"/>
      <c r="I174" s="103"/>
      <c r="J174" s="100"/>
      <c r="K174" s="100"/>
      <c r="L174" s="100"/>
      <c r="M174" s="100"/>
      <c r="N174" s="100"/>
      <c r="O174" s="100"/>
      <c r="P174" s="100"/>
      <c r="Q174" s="100"/>
      <c r="R174" s="100"/>
      <c r="S174" s="100"/>
    </row>
    <row r="175" ht="24.75" customHeight="1">
      <c r="A175" s="100"/>
      <c r="B175" s="101"/>
      <c r="C175" s="102"/>
      <c r="D175" s="100"/>
      <c r="E175" s="100"/>
      <c r="F175" s="103"/>
      <c r="G175" s="100"/>
      <c r="H175" s="100"/>
      <c r="I175" s="103"/>
      <c r="J175" s="100"/>
      <c r="K175" s="100"/>
      <c r="L175" s="100"/>
      <c r="M175" s="100"/>
      <c r="N175" s="100"/>
      <c r="O175" s="100"/>
      <c r="P175" s="100"/>
      <c r="Q175" s="100"/>
      <c r="R175" s="100"/>
      <c r="S175" s="100"/>
    </row>
    <row r="176" ht="24.75" customHeight="1">
      <c r="A176" s="100"/>
      <c r="B176" s="101"/>
      <c r="C176" s="102"/>
      <c r="D176" s="100"/>
      <c r="E176" s="100"/>
      <c r="F176" s="103"/>
      <c r="G176" s="100"/>
      <c r="H176" s="100"/>
      <c r="I176" s="103"/>
      <c r="J176" s="100"/>
      <c r="K176" s="100"/>
      <c r="L176" s="100"/>
      <c r="M176" s="100"/>
      <c r="N176" s="100"/>
      <c r="O176" s="100"/>
      <c r="P176" s="100"/>
      <c r="Q176" s="100"/>
      <c r="R176" s="100"/>
      <c r="S176" s="100"/>
    </row>
    <row r="177" ht="24.75" customHeight="1">
      <c r="A177" s="100"/>
      <c r="B177" s="101"/>
      <c r="C177" s="102"/>
      <c r="D177" s="100"/>
      <c r="E177" s="100"/>
      <c r="F177" s="103"/>
      <c r="G177" s="100"/>
      <c r="H177" s="100"/>
      <c r="I177" s="103"/>
      <c r="J177" s="100"/>
      <c r="K177" s="100"/>
      <c r="L177" s="100"/>
      <c r="M177" s="100"/>
      <c r="N177" s="100"/>
      <c r="O177" s="100"/>
      <c r="P177" s="100"/>
      <c r="Q177" s="100"/>
      <c r="R177" s="100"/>
      <c r="S177" s="100"/>
    </row>
    <row r="178" ht="24.75" customHeight="1">
      <c r="A178" s="100"/>
      <c r="B178" s="101"/>
      <c r="C178" s="102"/>
      <c r="D178" s="100"/>
      <c r="E178" s="100"/>
      <c r="F178" s="103"/>
      <c r="G178" s="100"/>
      <c r="H178" s="100"/>
      <c r="I178" s="103"/>
      <c r="J178" s="100"/>
      <c r="K178" s="100"/>
      <c r="L178" s="100"/>
      <c r="M178" s="100"/>
      <c r="N178" s="100"/>
      <c r="O178" s="100"/>
      <c r="P178" s="100"/>
      <c r="Q178" s="100"/>
      <c r="R178" s="100"/>
      <c r="S178" s="100"/>
    </row>
    <row r="179" ht="24.75" customHeight="1">
      <c r="A179" s="100"/>
      <c r="B179" s="101"/>
      <c r="C179" s="102"/>
      <c r="D179" s="100"/>
      <c r="E179" s="100"/>
      <c r="F179" s="103"/>
      <c r="G179" s="100"/>
      <c r="H179" s="100"/>
      <c r="I179" s="103"/>
      <c r="J179" s="100"/>
      <c r="K179" s="100"/>
      <c r="L179" s="100"/>
      <c r="M179" s="100"/>
      <c r="N179" s="100"/>
      <c r="O179" s="100"/>
      <c r="P179" s="100"/>
      <c r="Q179" s="100"/>
      <c r="R179" s="100"/>
      <c r="S179" s="100"/>
    </row>
    <row r="180" ht="24.75" customHeight="1">
      <c r="A180" s="100"/>
      <c r="B180" s="101"/>
      <c r="C180" s="102"/>
      <c r="D180" s="100"/>
      <c r="E180" s="100"/>
      <c r="F180" s="103"/>
      <c r="G180" s="100"/>
      <c r="H180" s="100"/>
      <c r="I180" s="103"/>
      <c r="J180" s="100"/>
      <c r="K180" s="100"/>
      <c r="L180" s="100"/>
      <c r="M180" s="100"/>
      <c r="N180" s="100"/>
      <c r="O180" s="100"/>
      <c r="P180" s="100"/>
      <c r="Q180" s="100"/>
      <c r="R180" s="100"/>
      <c r="S180" s="100"/>
    </row>
    <row r="181" ht="24.75" customHeight="1">
      <c r="A181" s="100"/>
      <c r="B181" s="101"/>
      <c r="C181" s="102"/>
      <c r="D181" s="100"/>
      <c r="E181" s="100"/>
      <c r="F181" s="103"/>
      <c r="G181" s="100"/>
      <c r="H181" s="100"/>
      <c r="I181" s="103"/>
      <c r="J181" s="100"/>
      <c r="K181" s="100"/>
      <c r="L181" s="100"/>
      <c r="M181" s="100"/>
      <c r="N181" s="100"/>
      <c r="O181" s="100"/>
      <c r="P181" s="100"/>
      <c r="Q181" s="100"/>
      <c r="R181" s="100"/>
      <c r="S181" s="100"/>
    </row>
    <row r="182" ht="24.75" customHeight="1">
      <c r="A182" s="100"/>
      <c r="B182" s="101"/>
      <c r="C182" s="102"/>
      <c r="D182" s="100"/>
      <c r="E182" s="100"/>
      <c r="F182" s="103"/>
      <c r="G182" s="100"/>
      <c r="H182" s="100"/>
      <c r="I182" s="103"/>
      <c r="J182" s="100"/>
      <c r="K182" s="100"/>
      <c r="L182" s="100"/>
      <c r="M182" s="100"/>
      <c r="N182" s="100"/>
      <c r="O182" s="100"/>
      <c r="P182" s="100"/>
      <c r="Q182" s="100"/>
      <c r="R182" s="100"/>
      <c r="S182" s="100"/>
    </row>
    <row r="183" ht="24.75" customHeight="1">
      <c r="A183" s="100"/>
      <c r="B183" s="101"/>
      <c r="C183" s="102"/>
      <c r="D183" s="100"/>
      <c r="E183" s="100"/>
      <c r="F183" s="103"/>
      <c r="G183" s="100"/>
      <c r="H183" s="100"/>
      <c r="I183" s="103"/>
      <c r="J183" s="100"/>
      <c r="K183" s="100"/>
      <c r="L183" s="100"/>
      <c r="M183" s="100"/>
      <c r="N183" s="100"/>
      <c r="O183" s="100"/>
      <c r="P183" s="100"/>
      <c r="Q183" s="100"/>
      <c r="R183" s="100"/>
      <c r="S183" s="100"/>
    </row>
    <row r="184" ht="24.75" customHeight="1">
      <c r="A184" s="100"/>
      <c r="B184" s="101"/>
      <c r="C184" s="102"/>
      <c r="D184" s="100"/>
      <c r="E184" s="100"/>
      <c r="F184" s="103"/>
      <c r="G184" s="100"/>
      <c r="H184" s="100"/>
      <c r="I184" s="103"/>
      <c r="J184" s="100"/>
      <c r="K184" s="100"/>
      <c r="L184" s="100"/>
      <c r="M184" s="100"/>
      <c r="N184" s="100"/>
      <c r="O184" s="100"/>
      <c r="P184" s="100"/>
      <c r="Q184" s="100"/>
      <c r="R184" s="100"/>
      <c r="S184" s="100"/>
    </row>
    <row r="185" ht="24.75" customHeight="1">
      <c r="A185" s="100"/>
      <c r="B185" s="101"/>
      <c r="C185" s="102"/>
      <c r="D185" s="100"/>
      <c r="E185" s="100"/>
      <c r="F185" s="103"/>
      <c r="G185" s="100"/>
      <c r="H185" s="100"/>
      <c r="I185" s="103"/>
      <c r="J185" s="100"/>
      <c r="K185" s="100"/>
      <c r="L185" s="100"/>
      <c r="M185" s="100"/>
      <c r="N185" s="100"/>
      <c r="O185" s="100"/>
      <c r="P185" s="100"/>
      <c r="Q185" s="100"/>
      <c r="R185" s="100"/>
      <c r="S185" s="100"/>
    </row>
    <row r="186" ht="24.75" customHeight="1">
      <c r="A186" s="100"/>
      <c r="B186" s="101"/>
      <c r="C186" s="102"/>
      <c r="D186" s="100"/>
      <c r="E186" s="100"/>
      <c r="F186" s="103"/>
      <c r="G186" s="100"/>
      <c r="H186" s="100"/>
      <c r="I186" s="103"/>
      <c r="J186" s="100"/>
      <c r="K186" s="100"/>
      <c r="L186" s="100"/>
      <c r="M186" s="100"/>
      <c r="N186" s="100"/>
      <c r="O186" s="100"/>
      <c r="P186" s="100"/>
      <c r="Q186" s="100"/>
      <c r="R186" s="100"/>
      <c r="S186" s="100"/>
    </row>
    <row r="187" ht="24.75" customHeight="1">
      <c r="A187" s="100"/>
      <c r="B187" s="101"/>
      <c r="C187" s="102"/>
      <c r="D187" s="100"/>
      <c r="E187" s="100"/>
      <c r="F187" s="103"/>
      <c r="G187" s="100"/>
      <c r="H187" s="100"/>
      <c r="I187" s="103"/>
      <c r="J187" s="100"/>
      <c r="K187" s="100"/>
      <c r="L187" s="100"/>
      <c r="M187" s="100"/>
      <c r="N187" s="100"/>
      <c r="O187" s="100"/>
      <c r="P187" s="100"/>
      <c r="Q187" s="100"/>
      <c r="R187" s="100"/>
      <c r="S187" s="100"/>
    </row>
    <row r="188" ht="24.75" customHeight="1">
      <c r="A188" s="100"/>
      <c r="B188" s="101"/>
      <c r="C188" s="102"/>
      <c r="D188" s="100"/>
      <c r="E188" s="100"/>
      <c r="F188" s="103"/>
      <c r="G188" s="100"/>
      <c r="H188" s="100"/>
      <c r="I188" s="103"/>
      <c r="J188" s="100"/>
      <c r="K188" s="100"/>
      <c r="L188" s="100"/>
      <c r="M188" s="100"/>
      <c r="N188" s="100"/>
      <c r="O188" s="100"/>
      <c r="P188" s="100"/>
      <c r="Q188" s="100"/>
      <c r="R188" s="100"/>
      <c r="S188" s="100"/>
    </row>
    <row r="189" ht="24.75" customHeight="1">
      <c r="A189" s="100"/>
      <c r="B189" s="101"/>
      <c r="C189" s="102"/>
      <c r="D189" s="100"/>
      <c r="E189" s="100"/>
      <c r="F189" s="103"/>
      <c r="G189" s="100"/>
      <c r="H189" s="100"/>
      <c r="I189" s="103"/>
      <c r="J189" s="100"/>
      <c r="K189" s="100"/>
      <c r="L189" s="100"/>
      <c r="M189" s="100"/>
      <c r="N189" s="100"/>
      <c r="O189" s="100"/>
      <c r="P189" s="100"/>
      <c r="Q189" s="100"/>
      <c r="R189" s="100"/>
      <c r="S189" s="100"/>
    </row>
    <row r="190" ht="24.75" customHeight="1">
      <c r="A190" s="100"/>
      <c r="B190" s="101"/>
      <c r="C190" s="102"/>
      <c r="D190" s="100"/>
      <c r="E190" s="100"/>
      <c r="F190" s="103"/>
      <c r="G190" s="100"/>
      <c r="H190" s="100"/>
      <c r="I190" s="103"/>
      <c r="J190" s="100"/>
      <c r="K190" s="100"/>
      <c r="L190" s="100"/>
      <c r="M190" s="100"/>
      <c r="N190" s="100"/>
      <c r="O190" s="100"/>
      <c r="P190" s="100"/>
      <c r="Q190" s="100"/>
      <c r="R190" s="100"/>
      <c r="S190" s="100"/>
    </row>
    <row r="191" ht="24.75" customHeight="1">
      <c r="A191" s="100"/>
      <c r="B191" s="101"/>
      <c r="C191" s="102"/>
      <c r="D191" s="100"/>
      <c r="E191" s="100"/>
      <c r="F191" s="103"/>
      <c r="G191" s="100"/>
      <c r="H191" s="100"/>
      <c r="I191" s="103"/>
      <c r="J191" s="100"/>
      <c r="K191" s="100"/>
      <c r="L191" s="100"/>
      <c r="M191" s="100"/>
      <c r="N191" s="100"/>
      <c r="O191" s="100"/>
      <c r="P191" s="100"/>
      <c r="Q191" s="100"/>
      <c r="R191" s="100"/>
      <c r="S191" s="100"/>
    </row>
    <row r="192" ht="24.75" customHeight="1">
      <c r="A192" s="100"/>
      <c r="B192" s="101"/>
      <c r="C192" s="102"/>
      <c r="D192" s="100"/>
      <c r="E192" s="100"/>
      <c r="F192" s="103"/>
      <c r="G192" s="100"/>
      <c r="H192" s="100"/>
      <c r="I192" s="103"/>
      <c r="J192" s="100"/>
      <c r="K192" s="100"/>
      <c r="L192" s="100"/>
      <c r="M192" s="100"/>
      <c r="N192" s="100"/>
      <c r="O192" s="100"/>
      <c r="P192" s="100"/>
      <c r="Q192" s="100"/>
      <c r="R192" s="100"/>
      <c r="S192" s="100"/>
    </row>
    <row r="193" ht="24.75" customHeight="1">
      <c r="A193" s="100"/>
      <c r="B193" s="101"/>
      <c r="C193" s="102"/>
      <c r="D193" s="100"/>
      <c r="E193" s="100"/>
      <c r="F193" s="103"/>
      <c r="G193" s="100"/>
      <c r="H193" s="100"/>
      <c r="I193" s="103"/>
      <c r="J193" s="100"/>
      <c r="K193" s="100"/>
      <c r="L193" s="100"/>
      <c r="M193" s="100"/>
      <c r="N193" s="100"/>
      <c r="O193" s="100"/>
      <c r="P193" s="100"/>
      <c r="Q193" s="100"/>
      <c r="R193" s="100"/>
      <c r="S193" s="100"/>
    </row>
    <row r="194" ht="24.75" customHeight="1">
      <c r="A194" s="100"/>
      <c r="B194" s="101"/>
      <c r="C194" s="102"/>
      <c r="D194" s="100"/>
      <c r="E194" s="100"/>
      <c r="F194" s="103"/>
      <c r="G194" s="100"/>
      <c r="H194" s="100"/>
      <c r="I194" s="103"/>
      <c r="J194" s="100"/>
      <c r="K194" s="100"/>
      <c r="L194" s="100"/>
      <c r="M194" s="100"/>
      <c r="N194" s="100"/>
      <c r="O194" s="100"/>
      <c r="P194" s="100"/>
      <c r="Q194" s="100"/>
      <c r="R194" s="100"/>
      <c r="S194" s="100"/>
    </row>
    <row r="195" ht="24.75" customHeight="1">
      <c r="A195" s="100"/>
      <c r="B195" s="101"/>
      <c r="C195" s="102"/>
      <c r="D195" s="100"/>
      <c r="E195" s="100"/>
      <c r="F195" s="103"/>
      <c r="G195" s="100"/>
      <c r="H195" s="100"/>
      <c r="I195" s="103"/>
      <c r="J195" s="100"/>
      <c r="K195" s="100"/>
      <c r="L195" s="100"/>
      <c r="M195" s="100"/>
      <c r="N195" s="100"/>
      <c r="O195" s="100"/>
      <c r="P195" s="100"/>
      <c r="Q195" s="100"/>
      <c r="R195" s="100"/>
      <c r="S195" s="100"/>
    </row>
    <row r="196" ht="24.75" customHeight="1">
      <c r="A196" s="100"/>
      <c r="B196" s="101"/>
      <c r="C196" s="102"/>
      <c r="D196" s="100"/>
      <c r="E196" s="100"/>
      <c r="F196" s="103"/>
      <c r="G196" s="100"/>
      <c r="H196" s="100"/>
      <c r="I196" s="103"/>
      <c r="J196" s="100"/>
      <c r="K196" s="100"/>
      <c r="L196" s="100"/>
      <c r="M196" s="100"/>
      <c r="N196" s="100"/>
      <c r="O196" s="100"/>
      <c r="P196" s="100"/>
      <c r="Q196" s="100"/>
      <c r="R196" s="100"/>
      <c r="S196" s="100"/>
    </row>
    <row r="197" ht="24.75" customHeight="1">
      <c r="A197" s="100"/>
      <c r="B197" s="101"/>
      <c r="C197" s="102"/>
      <c r="D197" s="100"/>
      <c r="E197" s="100"/>
      <c r="F197" s="103"/>
      <c r="G197" s="100"/>
      <c r="H197" s="100"/>
      <c r="I197" s="103"/>
      <c r="J197" s="100"/>
      <c r="K197" s="100"/>
      <c r="L197" s="100"/>
      <c r="M197" s="100"/>
      <c r="N197" s="100"/>
      <c r="O197" s="100"/>
      <c r="P197" s="100"/>
      <c r="Q197" s="100"/>
      <c r="R197" s="100"/>
      <c r="S197" s="100"/>
    </row>
    <row r="198" ht="24.75" customHeight="1">
      <c r="A198" s="100"/>
      <c r="B198" s="101"/>
      <c r="C198" s="102"/>
      <c r="D198" s="100"/>
      <c r="E198" s="100"/>
      <c r="F198" s="103"/>
      <c r="G198" s="100"/>
      <c r="H198" s="100"/>
      <c r="I198" s="103"/>
      <c r="J198" s="100"/>
      <c r="K198" s="100"/>
      <c r="L198" s="100"/>
      <c r="M198" s="100"/>
      <c r="N198" s="100"/>
      <c r="O198" s="100"/>
      <c r="P198" s="100"/>
      <c r="Q198" s="100"/>
      <c r="R198" s="100"/>
      <c r="S198" s="100"/>
    </row>
    <row r="199" ht="24.75" customHeight="1">
      <c r="A199" s="100"/>
      <c r="B199" s="101"/>
      <c r="C199" s="102"/>
      <c r="D199" s="100"/>
      <c r="E199" s="100"/>
      <c r="F199" s="103"/>
      <c r="G199" s="100"/>
      <c r="H199" s="100"/>
      <c r="I199" s="103"/>
      <c r="J199" s="100"/>
      <c r="K199" s="100"/>
      <c r="L199" s="100"/>
      <c r="M199" s="100"/>
      <c r="N199" s="100"/>
      <c r="O199" s="100"/>
      <c r="P199" s="100"/>
      <c r="Q199" s="100"/>
      <c r="R199" s="100"/>
      <c r="S199" s="100"/>
    </row>
    <row r="200" ht="24.75" customHeight="1">
      <c r="A200" s="100"/>
      <c r="B200" s="101"/>
      <c r="C200" s="102"/>
      <c r="D200" s="100"/>
      <c r="E200" s="100"/>
      <c r="F200" s="103"/>
      <c r="G200" s="100"/>
      <c r="H200" s="100"/>
      <c r="I200" s="103"/>
      <c r="J200" s="100"/>
      <c r="K200" s="100"/>
      <c r="L200" s="100"/>
      <c r="M200" s="100"/>
      <c r="N200" s="100"/>
      <c r="O200" s="100"/>
      <c r="P200" s="100"/>
      <c r="Q200" s="100"/>
      <c r="R200" s="100"/>
      <c r="S200" s="100"/>
    </row>
    <row r="201" ht="24.75" customHeight="1">
      <c r="A201" s="100"/>
      <c r="B201" s="101"/>
      <c r="C201" s="102"/>
      <c r="D201" s="100"/>
      <c r="E201" s="100"/>
      <c r="F201" s="103"/>
      <c r="G201" s="100"/>
      <c r="H201" s="100"/>
      <c r="I201" s="103"/>
      <c r="J201" s="100"/>
      <c r="K201" s="100"/>
      <c r="L201" s="100"/>
      <c r="M201" s="100"/>
      <c r="N201" s="100"/>
      <c r="O201" s="100"/>
      <c r="P201" s="100"/>
      <c r="Q201" s="100"/>
      <c r="R201" s="100"/>
      <c r="S201" s="100"/>
    </row>
    <row r="202" ht="24.75" customHeight="1">
      <c r="A202" s="100"/>
      <c r="B202" s="101"/>
      <c r="C202" s="102"/>
      <c r="D202" s="100"/>
      <c r="E202" s="100"/>
      <c r="F202" s="103"/>
      <c r="G202" s="100"/>
      <c r="H202" s="100"/>
      <c r="I202" s="103"/>
      <c r="J202" s="100"/>
      <c r="K202" s="100"/>
      <c r="L202" s="100"/>
      <c r="M202" s="100"/>
      <c r="N202" s="100"/>
      <c r="O202" s="100"/>
      <c r="P202" s="100"/>
      <c r="Q202" s="100"/>
      <c r="R202" s="100"/>
      <c r="S202" s="100"/>
    </row>
    <row r="203" ht="24.75" customHeight="1">
      <c r="A203" s="100"/>
      <c r="B203" s="101"/>
      <c r="C203" s="102"/>
      <c r="D203" s="100"/>
      <c r="E203" s="100"/>
      <c r="F203" s="103"/>
      <c r="G203" s="100"/>
      <c r="H203" s="100"/>
      <c r="I203" s="103"/>
      <c r="J203" s="100"/>
      <c r="K203" s="100"/>
      <c r="L203" s="100"/>
      <c r="M203" s="100"/>
      <c r="N203" s="100"/>
      <c r="O203" s="100"/>
      <c r="P203" s="100"/>
      <c r="Q203" s="100"/>
      <c r="R203" s="100"/>
      <c r="S203" s="100"/>
    </row>
    <row r="204" ht="24.75" customHeight="1">
      <c r="A204" s="100"/>
      <c r="B204" s="101"/>
      <c r="C204" s="102"/>
      <c r="D204" s="100"/>
      <c r="E204" s="100"/>
      <c r="F204" s="103"/>
      <c r="G204" s="100"/>
      <c r="H204" s="100"/>
      <c r="I204" s="103"/>
      <c r="J204" s="100"/>
      <c r="K204" s="100"/>
      <c r="L204" s="100"/>
      <c r="M204" s="100"/>
      <c r="N204" s="100"/>
      <c r="O204" s="100"/>
      <c r="P204" s="100"/>
      <c r="Q204" s="100"/>
      <c r="R204" s="100"/>
      <c r="S204" s="100"/>
    </row>
    <row r="205" ht="24.75" customHeight="1">
      <c r="A205" s="100"/>
      <c r="B205" s="101"/>
      <c r="C205" s="102"/>
      <c r="D205" s="100"/>
      <c r="E205" s="100"/>
      <c r="F205" s="103"/>
      <c r="G205" s="100"/>
      <c r="H205" s="100"/>
      <c r="I205" s="103"/>
      <c r="J205" s="100"/>
      <c r="K205" s="100"/>
      <c r="L205" s="100"/>
      <c r="M205" s="100"/>
      <c r="N205" s="100"/>
      <c r="O205" s="100"/>
      <c r="P205" s="100"/>
      <c r="Q205" s="100"/>
      <c r="R205" s="100"/>
      <c r="S205" s="100"/>
    </row>
    <row r="206" ht="24.75" customHeight="1">
      <c r="A206" s="100"/>
      <c r="B206" s="101"/>
      <c r="C206" s="102"/>
      <c r="D206" s="100"/>
      <c r="E206" s="100"/>
      <c r="F206" s="103"/>
      <c r="G206" s="100"/>
      <c r="H206" s="100"/>
      <c r="I206" s="103"/>
      <c r="J206" s="100"/>
      <c r="K206" s="100"/>
      <c r="L206" s="100"/>
      <c r="M206" s="100"/>
      <c r="N206" s="100"/>
      <c r="O206" s="100"/>
      <c r="P206" s="100"/>
      <c r="Q206" s="100"/>
      <c r="R206" s="100"/>
      <c r="S206" s="100"/>
    </row>
    <row r="207" ht="24.75" customHeight="1">
      <c r="A207" s="100"/>
      <c r="B207" s="101"/>
      <c r="C207" s="102"/>
      <c r="D207" s="100"/>
      <c r="E207" s="100"/>
      <c r="F207" s="103"/>
      <c r="G207" s="100"/>
      <c r="H207" s="100"/>
      <c r="I207" s="103"/>
      <c r="J207" s="100"/>
      <c r="K207" s="100"/>
      <c r="L207" s="100"/>
      <c r="M207" s="100"/>
      <c r="N207" s="100"/>
      <c r="O207" s="100"/>
      <c r="P207" s="100"/>
      <c r="Q207" s="100"/>
      <c r="R207" s="100"/>
      <c r="S207" s="100"/>
    </row>
    <row r="208" ht="24.75" customHeight="1">
      <c r="A208" s="100"/>
      <c r="B208" s="101"/>
      <c r="C208" s="102"/>
      <c r="D208" s="100"/>
      <c r="E208" s="100"/>
      <c r="F208" s="103"/>
      <c r="G208" s="100"/>
      <c r="H208" s="100"/>
      <c r="I208" s="103"/>
      <c r="J208" s="100"/>
      <c r="K208" s="100"/>
      <c r="L208" s="100"/>
      <c r="M208" s="100"/>
      <c r="N208" s="100"/>
      <c r="O208" s="100"/>
      <c r="P208" s="100"/>
      <c r="Q208" s="100"/>
      <c r="R208" s="100"/>
      <c r="S208" s="100"/>
    </row>
    <row r="209" ht="24.75" customHeight="1">
      <c r="A209" s="100"/>
      <c r="B209" s="101"/>
      <c r="C209" s="102"/>
      <c r="D209" s="100"/>
      <c r="E209" s="100"/>
      <c r="F209" s="103"/>
      <c r="G209" s="100"/>
      <c r="H209" s="100"/>
      <c r="I209" s="103"/>
      <c r="J209" s="100"/>
      <c r="K209" s="100"/>
      <c r="L209" s="100"/>
      <c r="M209" s="100"/>
      <c r="N209" s="100"/>
      <c r="O209" s="100"/>
      <c r="P209" s="100"/>
      <c r="Q209" s="100"/>
      <c r="R209" s="100"/>
      <c r="S209" s="100"/>
    </row>
    <row r="210" ht="24.75" customHeight="1">
      <c r="A210" s="100"/>
      <c r="B210" s="101"/>
      <c r="C210" s="102"/>
      <c r="D210" s="100"/>
      <c r="E210" s="100"/>
      <c r="F210" s="103"/>
      <c r="G210" s="100"/>
      <c r="H210" s="100"/>
      <c r="I210" s="103"/>
      <c r="J210" s="100"/>
      <c r="K210" s="100"/>
      <c r="L210" s="100"/>
      <c r="M210" s="100"/>
      <c r="N210" s="100"/>
      <c r="O210" s="100"/>
      <c r="P210" s="100"/>
      <c r="Q210" s="100"/>
      <c r="R210" s="100"/>
      <c r="S210" s="100"/>
    </row>
    <row r="211" ht="24.75" customHeight="1">
      <c r="A211" s="100"/>
      <c r="B211" s="101"/>
      <c r="C211" s="102"/>
      <c r="D211" s="100"/>
      <c r="E211" s="100"/>
      <c r="F211" s="103"/>
      <c r="G211" s="100"/>
      <c r="H211" s="100"/>
      <c r="I211" s="103"/>
      <c r="J211" s="100"/>
      <c r="K211" s="100"/>
      <c r="L211" s="100"/>
      <c r="M211" s="100"/>
      <c r="N211" s="100"/>
      <c r="O211" s="100"/>
      <c r="P211" s="100"/>
      <c r="Q211" s="100"/>
      <c r="R211" s="100"/>
      <c r="S211" s="100"/>
    </row>
    <row r="212" ht="24.75" customHeight="1">
      <c r="A212" s="100"/>
      <c r="B212" s="101"/>
      <c r="C212" s="102"/>
      <c r="D212" s="100"/>
      <c r="E212" s="100"/>
      <c r="F212" s="103"/>
      <c r="G212" s="100"/>
      <c r="H212" s="100"/>
      <c r="I212" s="103"/>
      <c r="J212" s="100"/>
      <c r="K212" s="100"/>
      <c r="L212" s="100"/>
      <c r="M212" s="100"/>
      <c r="N212" s="100"/>
      <c r="O212" s="100"/>
      <c r="P212" s="100"/>
      <c r="Q212" s="100"/>
      <c r="R212" s="100"/>
      <c r="S212" s="100"/>
    </row>
    <row r="213" ht="24.75" customHeight="1">
      <c r="A213" s="100"/>
      <c r="B213" s="101"/>
      <c r="C213" s="102"/>
      <c r="D213" s="100"/>
      <c r="E213" s="100"/>
      <c r="F213" s="103"/>
      <c r="G213" s="100"/>
      <c r="H213" s="100"/>
      <c r="I213" s="103"/>
      <c r="J213" s="100"/>
      <c r="K213" s="100"/>
      <c r="L213" s="100"/>
      <c r="M213" s="100"/>
      <c r="N213" s="100"/>
      <c r="O213" s="100"/>
      <c r="P213" s="100"/>
      <c r="Q213" s="100"/>
      <c r="R213" s="100"/>
      <c r="S213" s="100"/>
    </row>
    <row r="214" ht="24.75" customHeight="1">
      <c r="A214" s="100"/>
      <c r="B214" s="101"/>
      <c r="C214" s="102"/>
      <c r="D214" s="100"/>
      <c r="E214" s="100"/>
      <c r="F214" s="103"/>
      <c r="G214" s="100"/>
      <c r="H214" s="100"/>
      <c r="I214" s="103"/>
      <c r="J214" s="100"/>
      <c r="K214" s="100"/>
      <c r="L214" s="100"/>
      <c r="M214" s="100"/>
      <c r="N214" s="100"/>
      <c r="O214" s="100"/>
      <c r="P214" s="100"/>
      <c r="Q214" s="100"/>
      <c r="R214" s="100"/>
      <c r="S214" s="100"/>
    </row>
    <row r="215" ht="24.75" customHeight="1">
      <c r="A215" s="100"/>
      <c r="B215" s="101"/>
      <c r="C215" s="102"/>
      <c r="D215" s="100"/>
      <c r="E215" s="100"/>
      <c r="F215" s="103"/>
      <c r="G215" s="100"/>
      <c r="H215" s="100"/>
      <c r="I215" s="103"/>
      <c r="J215" s="100"/>
      <c r="K215" s="100"/>
      <c r="L215" s="100"/>
      <c r="M215" s="100"/>
      <c r="N215" s="100"/>
      <c r="O215" s="100"/>
      <c r="P215" s="100"/>
      <c r="Q215" s="100"/>
      <c r="R215" s="100"/>
      <c r="S215" s="100"/>
    </row>
    <row r="216" ht="24.75" customHeight="1">
      <c r="A216" s="100"/>
      <c r="B216" s="101"/>
      <c r="C216" s="102"/>
      <c r="D216" s="100"/>
      <c r="E216" s="100"/>
      <c r="F216" s="103"/>
      <c r="G216" s="100"/>
      <c r="H216" s="100"/>
      <c r="I216" s="103"/>
      <c r="J216" s="100"/>
      <c r="K216" s="100"/>
      <c r="L216" s="100"/>
      <c r="M216" s="100"/>
      <c r="N216" s="100"/>
      <c r="O216" s="100"/>
      <c r="P216" s="100"/>
      <c r="Q216" s="100"/>
      <c r="R216" s="100"/>
      <c r="S216" s="100"/>
    </row>
    <row r="217" ht="24.75" customHeight="1">
      <c r="A217" s="100"/>
      <c r="B217" s="101"/>
      <c r="C217" s="102"/>
      <c r="D217" s="100"/>
      <c r="E217" s="100"/>
      <c r="F217" s="103"/>
      <c r="G217" s="100"/>
      <c r="H217" s="100"/>
      <c r="I217" s="103"/>
      <c r="J217" s="100"/>
      <c r="K217" s="100"/>
      <c r="L217" s="100"/>
      <c r="M217" s="100"/>
      <c r="N217" s="100"/>
      <c r="O217" s="100"/>
      <c r="P217" s="100"/>
      <c r="Q217" s="100"/>
      <c r="R217" s="100"/>
      <c r="S217" s="100"/>
    </row>
    <row r="218" ht="24.75" customHeight="1">
      <c r="A218" s="100"/>
      <c r="B218" s="101"/>
      <c r="C218" s="102"/>
      <c r="D218" s="100"/>
      <c r="E218" s="100"/>
      <c r="F218" s="103"/>
      <c r="G218" s="100"/>
      <c r="H218" s="100"/>
      <c r="I218" s="103"/>
      <c r="J218" s="100"/>
      <c r="K218" s="100"/>
      <c r="L218" s="100"/>
      <c r="M218" s="100"/>
      <c r="N218" s="100"/>
      <c r="O218" s="100"/>
      <c r="P218" s="100"/>
      <c r="Q218" s="100"/>
      <c r="R218" s="100"/>
      <c r="S218" s="100"/>
    </row>
    <row r="219" ht="24.75" customHeight="1">
      <c r="A219" s="100"/>
      <c r="B219" s="101"/>
      <c r="C219" s="102"/>
      <c r="D219" s="100"/>
      <c r="E219" s="100"/>
      <c r="F219" s="103"/>
      <c r="G219" s="100"/>
      <c r="H219" s="100"/>
      <c r="I219" s="103"/>
      <c r="J219" s="100"/>
      <c r="K219" s="100"/>
      <c r="L219" s="100"/>
      <c r="M219" s="100"/>
      <c r="N219" s="100"/>
      <c r="O219" s="100"/>
      <c r="P219" s="100"/>
      <c r="Q219" s="100"/>
      <c r="R219" s="100"/>
      <c r="S219" s="100"/>
    </row>
    <row r="220" ht="24.75" customHeight="1">
      <c r="A220" s="100"/>
      <c r="B220" s="101"/>
      <c r="C220" s="102"/>
      <c r="D220" s="100"/>
      <c r="E220" s="100"/>
      <c r="F220" s="103"/>
      <c r="G220" s="100"/>
      <c r="H220" s="100"/>
      <c r="I220" s="103"/>
      <c r="J220" s="100"/>
      <c r="K220" s="100"/>
      <c r="L220" s="100"/>
      <c r="M220" s="100"/>
      <c r="N220" s="100"/>
      <c r="O220" s="100"/>
      <c r="P220" s="100"/>
      <c r="Q220" s="100"/>
      <c r="R220" s="100"/>
      <c r="S220" s="100"/>
    </row>
    <row r="221" ht="24.75" customHeight="1">
      <c r="A221" s="100"/>
      <c r="B221" s="101"/>
      <c r="C221" s="102"/>
      <c r="D221" s="100"/>
      <c r="E221" s="100"/>
      <c r="F221" s="103"/>
      <c r="G221" s="100"/>
      <c r="H221" s="100"/>
      <c r="I221" s="103"/>
      <c r="J221" s="100"/>
      <c r="K221" s="100"/>
      <c r="L221" s="100"/>
      <c r="M221" s="100"/>
      <c r="N221" s="100"/>
      <c r="O221" s="100"/>
      <c r="P221" s="100"/>
      <c r="Q221" s="100"/>
      <c r="R221" s="100"/>
      <c r="S221" s="100"/>
    </row>
    <row r="222" ht="24.75" customHeight="1">
      <c r="A222" s="100"/>
      <c r="B222" s="101"/>
      <c r="C222" s="102"/>
      <c r="D222" s="100"/>
      <c r="E222" s="100"/>
      <c r="F222" s="103"/>
      <c r="G222" s="100"/>
      <c r="H222" s="100"/>
      <c r="I222" s="103"/>
      <c r="J222" s="100"/>
      <c r="K222" s="100"/>
      <c r="L222" s="100"/>
      <c r="M222" s="100"/>
      <c r="N222" s="100"/>
      <c r="O222" s="100"/>
      <c r="P222" s="100"/>
      <c r="Q222" s="100"/>
      <c r="R222" s="100"/>
      <c r="S222" s="100"/>
    </row>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4:K4"/>
    <mergeCell ref="C9:H9"/>
    <mergeCell ref="C15:H15"/>
    <mergeCell ref="C22:H22"/>
  </mergeCells>
  <printOptions horizontalCentered="1"/>
  <pageMargins bottom="0.3937007874015748" footer="0.0" header="0.0" left="0.3937007874015748" right="0.3937007874015748" top="0.3937007874015748"/>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A8BCF"/>
    <outlinePr summaryBelow="0" summaryRight="0"/>
    <pageSetUpPr/>
  </sheetPr>
  <sheetViews>
    <sheetView showGridLines="0" workbookViewId="0">
      <pane ySplit="4.0" topLeftCell="A5" activePane="bottomLeft" state="frozen"/>
      <selection activeCell="B6" sqref="B6" pane="bottomLeft"/>
    </sheetView>
  </sheetViews>
  <sheetFormatPr customHeight="1" defaultColWidth="12.63" defaultRowHeight="15.0"/>
  <cols>
    <col customWidth="1" min="1" max="1" width="2.88"/>
    <col customWidth="1" min="2" max="2" width="15.75"/>
    <col customWidth="1" min="3" max="3" width="58.0"/>
    <col customWidth="1" min="4" max="4" width="13.25"/>
    <col customWidth="1" min="5" max="5" width="15.75"/>
    <col customWidth="1" min="6" max="6" width="21.63"/>
    <col customWidth="1" min="7" max="8" width="10.75"/>
    <col customWidth="1" min="9" max="10" width="20.75"/>
    <col customWidth="1" min="11" max="11" width="18.75"/>
    <col customWidth="1" min="12" max="12" width="5.38"/>
    <col customWidth="1" min="13" max="19" width="14.38"/>
  </cols>
  <sheetData>
    <row r="1" ht="9.75" customHeight="1">
      <c r="A1" s="100"/>
      <c r="B1" s="101"/>
      <c r="C1" s="102"/>
      <c r="D1" s="100"/>
      <c r="E1" s="100"/>
      <c r="F1" s="103"/>
      <c r="G1" s="100"/>
      <c r="H1" s="100"/>
      <c r="I1" s="103"/>
      <c r="J1" s="103"/>
      <c r="K1" s="100"/>
      <c r="L1" s="100"/>
      <c r="M1" s="100"/>
      <c r="N1" s="100"/>
      <c r="O1" s="100"/>
      <c r="P1" s="100"/>
      <c r="Q1" s="100"/>
      <c r="R1" s="100"/>
      <c r="S1" s="100"/>
    </row>
    <row r="2" ht="24.75" customHeight="1">
      <c r="A2" s="100"/>
      <c r="B2" s="17" t="s">
        <v>8</v>
      </c>
      <c r="C2" s="104"/>
      <c r="D2" s="18"/>
      <c r="E2" s="9"/>
      <c r="F2" s="105"/>
      <c r="G2" s="9"/>
      <c r="H2" s="9"/>
      <c r="I2" s="105"/>
      <c r="J2" s="105"/>
      <c r="K2" s="9"/>
      <c r="L2" s="100"/>
      <c r="M2" s="100"/>
      <c r="N2" s="100"/>
      <c r="O2" s="100"/>
      <c r="P2" s="100"/>
      <c r="Q2" s="100"/>
      <c r="R2" s="100"/>
      <c r="S2" s="100"/>
    </row>
    <row r="3" ht="9.75" customHeight="1">
      <c r="A3" s="100"/>
      <c r="B3" s="106"/>
      <c r="C3" s="104"/>
      <c r="D3" s="9"/>
      <c r="E3" s="9"/>
      <c r="F3" s="105"/>
      <c r="G3" s="9"/>
      <c r="H3" s="9"/>
      <c r="I3" s="105"/>
      <c r="J3" s="105"/>
      <c r="K3" s="9"/>
      <c r="L3" s="100"/>
      <c r="M3" s="100"/>
      <c r="N3" s="100"/>
      <c r="O3" s="100"/>
      <c r="P3" s="100"/>
      <c r="Q3" s="100"/>
      <c r="R3" s="100"/>
      <c r="S3" s="100"/>
    </row>
    <row r="4" ht="39.75" customHeight="1">
      <c r="A4" s="100"/>
      <c r="B4" s="151" t="s">
        <v>274</v>
      </c>
      <c r="C4" s="47"/>
      <c r="D4" s="47"/>
      <c r="E4" s="47"/>
      <c r="F4" s="47"/>
      <c r="G4" s="47"/>
      <c r="H4" s="47"/>
      <c r="I4" s="47"/>
      <c r="J4" s="47"/>
      <c r="K4" s="43"/>
      <c r="L4" s="100"/>
      <c r="M4" s="100"/>
      <c r="N4" s="100"/>
      <c r="O4" s="100"/>
      <c r="P4" s="100"/>
      <c r="Q4" s="100"/>
      <c r="R4" s="100"/>
      <c r="S4" s="100"/>
    </row>
    <row r="5" ht="60.75" customHeight="1">
      <c r="A5" s="100"/>
      <c r="B5" s="144" t="s">
        <v>48</v>
      </c>
      <c r="C5" s="108" t="s">
        <v>275</v>
      </c>
      <c r="D5" s="109" t="s">
        <v>137</v>
      </c>
      <c r="E5" s="110" t="s">
        <v>138</v>
      </c>
      <c r="F5" s="111" t="s">
        <v>139</v>
      </c>
      <c r="G5" s="111" t="s">
        <v>140</v>
      </c>
      <c r="H5" s="112" t="s">
        <v>141</v>
      </c>
      <c r="I5" s="112" t="s">
        <v>142</v>
      </c>
      <c r="J5" s="110" t="s">
        <v>143</v>
      </c>
      <c r="K5" s="110" t="s">
        <v>144</v>
      </c>
      <c r="L5" s="100"/>
      <c r="M5" s="100"/>
      <c r="N5" s="100"/>
      <c r="O5" s="100"/>
      <c r="P5" s="100"/>
      <c r="Q5" s="100"/>
      <c r="R5" s="100"/>
      <c r="S5" s="100"/>
    </row>
    <row r="6" ht="24.75" customHeight="1">
      <c r="A6" s="100"/>
      <c r="B6" s="113" t="s">
        <v>276</v>
      </c>
      <c r="C6" s="149" t="s">
        <v>277</v>
      </c>
      <c r="D6" s="115"/>
      <c r="E6" s="116"/>
      <c r="F6" s="117"/>
      <c r="G6" s="118" t="str">
        <f>F6/Principal!$C$5</f>
        <v>#DIV/0!</v>
      </c>
      <c r="H6" s="119">
        <v>3.0</v>
      </c>
      <c r="I6" s="120">
        <f t="shared" ref="I6:I12" si="1">F6*D6</f>
        <v>0</v>
      </c>
      <c r="J6" s="120" t="str">
        <f t="shared" ref="J6:J12" si="2">G6*D6</f>
        <v>#DIV/0!</v>
      </c>
      <c r="K6" s="116"/>
      <c r="L6" s="100"/>
      <c r="M6" s="100"/>
      <c r="N6" s="100"/>
      <c r="O6" s="100"/>
      <c r="P6" s="100"/>
      <c r="Q6" s="100"/>
      <c r="R6" s="100"/>
      <c r="S6" s="100"/>
    </row>
    <row r="7" ht="24.75" customHeight="1">
      <c r="A7" s="100"/>
      <c r="B7" s="113" t="s">
        <v>278</v>
      </c>
      <c r="C7" s="125" t="s">
        <v>279</v>
      </c>
      <c r="D7" s="122"/>
      <c r="E7" s="123"/>
      <c r="F7" s="117"/>
      <c r="G7" s="118" t="str">
        <f>F7/Principal!$C$5</f>
        <v>#DIV/0!</v>
      </c>
      <c r="H7" s="119">
        <v>3.0</v>
      </c>
      <c r="I7" s="120">
        <f t="shared" si="1"/>
        <v>0</v>
      </c>
      <c r="J7" s="120" t="str">
        <f t="shared" si="2"/>
        <v>#DIV/0!</v>
      </c>
      <c r="K7" s="116"/>
      <c r="L7" s="100"/>
      <c r="M7" s="100"/>
      <c r="N7" s="100"/>
      <c r="O7" s="100"/>
      <c r="P7" s="100"/>
      <c r="Q7" s="100"/>
      <c r="R7" s="100"/>
      <c r="S7" s="100"/>
    </row>
    <row r="8" ht="24.75" customHeight="1">
      <c r="A8" s="100"/>
      <c r="B8" s="113" t="s">
        <v>280</v>
      </c>
      <c r="C8" s="125" t="s">
        <v>281</v>
      </c>
      <c r="D8" s="122"/>
      <c r="E8" s="123"/>
      <c r="F8" s="117"/>
      <c r="G8" s="118" t="str">
        <f>F8/Principal!$C$5</f>
        <v>#DIV/0!</v>
      </c>
      <c r="H8" s="119">
        <v>3.0</v>
      </c>
      <c r="I8" s="120">
        <f t="shared" si="1"/>
        <v>0</v>
      </c>
      <c r="J8" s="120" t="str">
        <f t="shared" si="2"/>
        <v>#DIV/0!</v>
      </c>
      <c r="K8" s="116"/>
      <c r="L8" s="100"/>
      <c r="M8" s="100"/>
      <c r="N8" s="100"/>
      <c r="O8" s="100"/>
      <c r="P8" s="100"/>
      <c r="Q8" s="100"/>
      <c r="R8" s="100"/>
      <c r="S8" s="100"/>
    </row>
    <row r="9" ht="24.75" customHeight="1">
      <c r="A9" s="100"/>
      <c r="B9" s="113" t="s">
        <v>282</v>
      </c>
      <c r="C9" s="125" t="s">
        <v>283</v>
      </c>
      <c r="D9" s="122"/>
      <c r="E9" s="123"/>
      <c r="F9" s="117"/>
      <c r="G9" s="118" t="str">
        <f>F9/Principal!$C$5</f>
        <v>#DIV/0!</v>
      </c>
      <c r="H9" s="119">
        <v>3.0</v>
      </c>
      <c r="I9" s="120">
        <f t="shared" si="1"/>
        <v>0</v>
      </c>
      <c r="J9" s="120" t="str">
        <f t="shared" si="2"/>
        <v>#DIV/0!</v>
      </c>
      <c r="K9" s="116"/>
      <c r="L9" s="152"/>
      <c r="M9" s="100"/>
      <c r="N9" s="100"/>
      <c r="O9" s="100"/>
      <c r="P9" s="100"/>
      <c r="Q9" s="100"/>
      <c r="R9" s="100"/>
      <c r="S9" s="100"/>
    </row>
    <row r="10" ht="24.75" customHeight="1">
      <c r="A10" s="100"/>
      <c r="B10" s="113" t="s">
        <v>284</v>
      </c>
      <c r="C10" s="125" t="s">
        <v>285</v>
      </c>
      <c r="D10" s="122"/>
      <c r="E10" s="123"/>
      <c r="F10" s="117"/>
      <c r="G10" s="118" t="str">
        <f>F10/Principal!$C$5</f>
        <v>#DIV/0!</v>
      </c>
      <c r="H10" s="119">
        <v>3.0</v>
      </c>
      <c r="I10" s="120">
        <f t="shared" si="1"/>
        <v>0</v>
      </c>
      <c r="J10" s="120" t="str">
        <f t="shared" si="2"/>
        <v>#DIV/0!</v>
      </c>
      <c r="K10" s="116"/>
      <c r="L10" s="152"/>
      <c r="M10" s="100"/>
      <c r="N10" s="100"/>
      <c r="O10" s="100"/>
      <c r="P10" s="100"/>
      <c r="Q10" s="100"/>
      <c r="R10" s="100"/>
      <c r="S10" s="100"/>
    </row>
    <row r="11" ht="24.75" customHeight="1">
      <c r="A11" s="100"/>
      <c r="B11" s="113" t="s">
        <v>286</v>
      </c>
      <c r="C11" s="125" t="s">
        <v>287</v>
      </c>
      <c r="D11" s="122"/>
      <c r="E11" s="123"/>
      <c r="F11" s="117"/>
      <c r="G11" s="118" t="str">
        <f>F11/Principal!$C$5</f>
        <v>#DIV/0!</v>
      </c>
      <c r="H11" s="119">
        <v>3.0</v>
      </c>
      <c r="I11" s="120">
        <f t="shared" si="1"/>
        <v>0</v>
      </c>
      <c r="J11" s="120" t="str">
        <f t="shared" si="2"/>
        <v>#DIV/0!</v>
      </c>
      <c r="K11" s="116"/>
      <c r="L11" s="152"/>
      <c r="M11" s="100"/>
      <c r="N11" s="100"/>
      <c r="O11" s="100"/>
      <c r="P11" s="100"/>
      <c r="Q11" s="100"/>
      <c r="R11" s="100"/>
      <c r="S11" s="100"/>
    </row>
    <row r="12" ht="24.75" customHeight="1">
      <c r="A12" s="100"/>
      <c r="B12" s="124" t="s">
        <v>288</v>
      </c>
      <c r="C12" s="125" t="s">
        <v>156</v>
      </c>
      <c r="D12" s="122"/>
      <c r="E12" s="123"/>
      <c r="F12" s="117"/>
      <c r="G12" s="118" t="str">
        <f>F12/Principal!$C$5</f>
        <v>#DIV/0!</v>
      </c>
      <c r="H12" s="119">
        <v>3.0</v>
      </c>
      <c r="I12" s="120">
        <f t="shared" si="1"/>
        <v>0</v>
      </c>
      <c r="J12" s="120" t="str">
        <f t="shared" si="2"/>
        <v>#DIV/0!</v>
      </c>
      <c r="K12" s="116"/>
      <c r="L12" s="152"/>
      <c r="M12" s="100"/>
      <c r="N12" s="100"/>
      <c r="O12" s="100"/>
      <c r="P12" s="100"/>
      <c r="Q12" s="100"/>
      <c r="R12" s="100"/>
      <c r="S12" s="100"/>
    </row>
    <row r="13" ht="39.75" customHeight="1">
      <c r="A13" s="100"/>
      <c r="B13" s="131" t="s">
        <v>48</v>
      </c>
      <c r="C13" s="128" t="s">
        <v>289</v>
      </c>
      <c r="D13" s="47"/>
      <c r="E13" s="47"/>
      <c r="F13" s="47"/>
      <c r="G13" s="47"/>
      <c r="H13" s="43"/>
      <c r="I13" s="132">
        <f t="shared" ref="I13:J13" si="3">SUM(I6:I12)</f>
        <v>0</v>
      </c>
      <c r="J13" s="132" t="str">
        <f t="shared" si="3"/>
        <v>#DIV/0!</v>
      </c>
      <c r="K13" s="129"/>
      <c r="L13" s="100"/>
      <c r="M13" s="100"/>
      <c r="N13" s="100"/>
      <c r="O13" s="100"/>
      <c r="P13" s="100"/>
      <c r="Q13" s="100"/>
      <c r="R13" s="100"/>
      <c r="S13" s="100"/>
    </row>
    <row r="14" ht="60.75" customHeight="1">
      <c r="A14" s="100"/>
      <c r="B14" s="107" t="s">
        <v>51</v>
      </c>
      <c r="C14" s="108" t="s">
        <v>290</v>
      </c>
      <c r="D14" s="109" t="s">
        <v>137</v>
      </c>
      <c r="E14" s="110" t="s">
        <v>138</v>
      </c>
      <c r="F14" s="111" t="s">
        <v>139</v>
      </c>
      <c r="G14" s="111" t="s">
        <v>140</v>
      </c>
      <c r="H14" s="112" t="s">
        <v>141</v>
      </c>
      <c r="I14" s="112" t="s">
        <v>142</v>
      </c>
      <c r="J14" s="110" t="s">
        <v>143</v>
      </c>
      <c r="K14" s="110" t="s">
        <v>144</v>
      </c>
      <c r="L14" s="100"/>
      <c r="M14" s="100"/>
      <c r="N14" s="100"/>
      <c r="O14" s="100"/>
      <c r="P14" s="100"/>
      <c r="Q14" s="100"/>
      <c r="R14" s="100"/>
      <c r="S14" s="100"/>
    </row>
    <row r="15" ht="24.75" customHeight="1">
      <c r="A15" s="100"/>
      <c r="B15" s="113" t="s">
        <v>291</v>
      </c>
      <c r="C15" s="149" t="s">
        <v>292</v>
      </c>
      <c r="D15" s="115"/>
      <c r="E15" s="116"/>
      <c r="F15" s="117"/>
      <c r="G15" s="118" t="str">
        <f>F15/Principal!$C$5</f>
        <v>#DIV/0!</v>
      </c>
      <c r="H15" s="119">
        <v>3.0</v>
      </c>
      <c r="I15" s="120">
        <f t="shared" ref="I15:I20" si="4">F15*D15</f>
        <v>0</v>
      </c>
      <c r="J15" s="120" t="str">
        <f t="shared" ref="J15:J20" si="5">G15*D15</f>
        <v>#DIV/0!</v>
      </c>
      <c r="K15" s="116"/>
      <c r="L15" s="100"/>
      <c r="M15" s="100"/>
      <c r="N15" s="100"/>
      <c r="O15" s="100"/>
      <c r="P15" s="100"/>
      <c r="Q15" s="100"/>
      <c r="R15" s="100"/>
      <c r="S15" s="100"/>
    </row>
    <row r="16" ht="24.75" customHeight="1">
      <c r="A16" s="100"/>
      <c r="B16" s="113" t="s">
        <v>293</v>
      </c>
      <c r="C16" s="125" t="s">
        <v>294</v>
      </c>
      <c r="D16" s="122"/>
      <c r="E16" s="123"/>
      <c r="F16" s="117"/>
      <c r="G16" s="118" t="str">
        <f>F16/Principal!$C$5</f>
        <v>#DIV/0!</v>
      </c>
      <c r="H16" s="119">
        <v>3.0</v>
      </c>
      <c r="I16" s="120">
        <f t="shared" si="4"/>
        <v>0</v>
      </c>
      <c r="J16" s="120" t="str">
        <f t="shared" si="5"/>
        <v>#DIV/0!</v>
      </c>
      <c r="K16" s="116"/>
      <c r="L16" s="100"/>
      <c r="M16" s="100"/>
      <c r="N16" s="100"/>
      <c r="O16" s="100"/>
      <c r="P16" s="100"/>
      <c r="Q16" s="100"/>
      <c r="R16" s="100"/>
      <c r="S16" s="100"/>
    </row>
    <row r="17" ht="24.75" customHeight="1">
      <c r="A17" s="100"/>
      <c r="B17" s="113" t="s">
        <v>295</v>
      </c>
      <c r="C17" s="125" t="s">
        <v>296</v>
      </c>
      <c r="D17" s="122"/>
      <c r="E17" s="123"/>
      <c r="F17" s="117"/>
      <c r="G17" s="118" t="str">
        <f>F17/Principal!$C$5</f>
        <v>#DIV/0!</v>
      </c>
      <c r="H17" s="119">
        <v>3.0</v>
      </c>
      <c r="I17" s="120">
        <f t="shared" si="4"/>
        <v>0</v>
      </c>
      <c r="J17" s="120" t="str">
        <f t="shared" si="5"/>
        <v>#DIV/0!</v>
      </c>
      <c r="K17" s="116"/>
      <c r="L17" s="100"/>
      <c r="M17" s="100"/>
      <c r="N17" s="100"/>
      <c r="O17" s="100"/>
      <c r="P17" s="100"/>
      <c r="Q17" s="100"/>
      <c r="R17" s="100"/>
      <c r="S17" s="100"/>
    </row>
    <row r="18" ht="24.75" customHeight="1">
      <c r="A18" s="100"/>
      <c r="B18" s="113" t="s">
        <v>297</v>
      </c>
      <c r="C18" s="125" t="s">
        <v>298</v>
      </c>
      <c r="D18" s="122"/>
      <c r="E18" s="123"/>
      <c r="F18" s="117"/>
      <c r="G18" s="118" t="str">
        <f>F18/Principal!$C$5</f>
        <v>#DIV/0!</v>
      </c>
      <c r="H18" s="119">
        <v>3.0</v>
      </c>
      <c r="I18" s="120">
        <f t="shared" si="4"/>
        <v>0</v>
      </c>
      <c r="J18" s="120" t="str">
        <f t="shared" si="5"/>
        <v>#DIV/0!</v>
      </c>
      <c r="K18" s="116"/>
      <c r="L18" s="100"/>
      <c r="M18" s="100"/>
      <c r="N18" s="100"/>
      <c r="O18" s="100"/>
      <c r="P18" s="100"/>
      <c r="Q18" s="100"/>
      <c r="R18" s="100"/>
      <c r="S18" s="100"/>
    </row>
    <row r="19" ht="24.75" customHeight="1">
      <c r="A19" s="100"/>
      <c r="B19" s="113" t="s">
        <v>299</v>
      </c>
      <c r="C19" s="125" t="s">
        <v>271</v>
      </c>
      <c r="D19" s="122"/>
      <c r="E19" s="123"/>
      <c r="F19" s="117"/>
      <c r="G19" s="118" t="str">
        <f>F19/Principal!$C$5</f>
        <v>#DIV/0!</v>
      </c>
      <c r="H19" s="119">
        <v>3.0</v>
      </c>
      <c r="I19" s="120">
        <f t="shared" si="4"/>
        <v>0</v>
      </c>
      <c r="J19" s="120" t="str">
        <f t="shared" si="5"/>
        <v>#DIV/0!</v>
      </c>
      <c r="K19" s="116"/>
      <c r="L19" s="100"/>
      <c r="M19" s="100"/>
      <c r="N19" s="100"/>
      <c r="O19" s="100"/>
      <c r="P19" s="100"/>
      <c r="Q19" s="100"/>
      <c r="R19" s="100"/>
      <c r="S19" s="100"/>
    </row>
    <row r="20" ht="24.75" customHeight="1">
      <c r="A20" s="100"/>
      <c r="B20" s="124" t="s">
        <v>300</v>
      </c>
      <c r="C20" s="125" t="s">
        <v>156</v>
      </c>
      <c r="D20" s="122"/>
      <c r="E20" s="123"/>
      <c r="F20" s="117"/>
      <c r="G20" s="118" t="str">
        <f>F20/Principal!$C$5</f>
        <v>#DIV/0!</v>
      </c>
      <c r="H20" s="119">
        <v>3.0</v>
      </c>
      <c r="I20" s="120">
        <f t="shared" si="4"/>
        <v>0</v>
      </c>
      <c r="J20" s="120" t="str">
        <f t="shared" si="5"/>
        <v>#DIV/0!</v>
      </c>
      <c r="K20" s="116"/>
      <c r="L20" s="100"/>
      <c r="M20" s="100"/>
      <c r="N20" s="100"/>
      <c r="O20" s="100"/>
      <c r="P20" s="100"/>
      <c r="Q20" s="100"/>
      <c r="R20" s="100"/>
      <c r="S20" s="100"/>
    </row>
    <row r="21" ht="39.75" customHeight="1">
      <c r="A21" s="100"/>
      <c r="B21" s="131" t="s">
        <v>51</v>
      </c>
      <c r="C21" s="128" t="s">
        <v>301</v>
      </c>
      <c r="D21" s="47"/>
      <c r="E21" s="47"/>
      <c r="F21" s="47"/>
      <c r="G21" s="47"/>
      <c r="H21" s="43"/>
      <c r="I21" s="132">
        <f t="shared" ref="I21:J21" si="6">SUM(I15:I20)</f>
        <v>0</v>
      </c>
      <c r="J21" s="132" t="str">
        <f t="shared" si="6"/>
        <v>#DIV/0!</v>
      </c>
      <c r="K21" s="129"/>
      <c r="L21" s="100"/>
      <c r="M21" s="100"/>
      <c r="N21" s="100"/>
      <c r="O21" s="100"/>
      <c r="P21" s="100"/>
      <c r="Q21" s="100"/>
      <c r="R21" s="100"/>
      <c r="S21" s="100"/>
    </row>
    <row r="22" ht="60.75" customHeight="1">
      <c r="A22" s="100"/>
      <c r="B22" s="107" t="s">
        <v>53</v>
      </c>
      <c r="C22" s="108" t="s">
        <v>302</v>
      </c>
      <c r="D22" s="109" t="s">
        <v>137</v>
      </c>
      <c r="E22" s="110" t="s">
        <v>138</v>
      </c>
      <c r="F22" s="111" t="s">
        <v>139</v>
      </c>
      <c r="G22" s="111" t="s">
        <v>140</v>
      </c>
      <c r="H22" s="112" t="s">
        <v>141</v>
      </c>
      <c r="I22" s="112" t="s">
        <v>142</v>
      </c>
      <c r="J22" s="110" t="s">
        <v>143</v>
      </c>
      <c r="K22" s="110" t="s">
        <v>144</v>
      </c>
      <c r="L22" s="100"/>
      <c r="M22" s="100"/>
      <c r="N22" s="100"/>
      <c r="O22" s="100"/>
      <c r="P22" s="100"/>
      <c r="Q22" s="100"/>
      <c r="R22" s="100"/>
      <c r="S22" s="100"/>
    </row>
    <row r="23" ht="24.75" customHeight="1">
      <c r="A23" s="100"/>
      <c r="B23" s="113" t="s">
        <v>303</v>
      </c>
      <c r="C23" s="149" t="s">
        <v>304</v>
      </c>
      <c r="D23" s="115"/>
      <c r="E23" s="116"/>
      <c r="F23" s="117"/>
      <c r="G23" s="118" t="str">
        <f>F23/Principal!$C$5</f>
        <v>#DIV/0!</v>
      </c>
      <c r="H23" s="119">
        <v>3.0</v>
      </c>
      <c r="I23" s="120">
        <f t="shared" ref="I23:I32" si="7">F23*D23</f>
        <v>0</v>
      </c>
      <c r="J23" s="120" t="str">
        <f t="shared" ref="J23:J32" si="8">G23*D23</f>
        <v>#DIV/0!</v>
      </c>
      <c r="K23" s="116"/>
      <c r="L23" s="100"/>
      <c r="M23" s="100"/>
      <c r="N23" s="100"/>
      <c r="O23" s="100"/>
      <c r="P23" s="100"/>
      <c r="Q23" s="100"/>
      <c r="R23" s="100"/>
      <c r="S23" s="100"/>
    </row>
    <row r="24" ht="24.75" customHeight="1">
      <c r="A24" s="100"/>
      <c r="B24" s="113" t="s">
        <v>305</v>
      </c>
      <c r="C24" s="125" t="s">
        <v>306</v>
      </c>
      <c r="D24" s="122"/>
      <c r="E24" s="123"/>
      <c r="F24" s="117"/>
      <c r="G24" s="118" t="str">
        <f>F24/Principal!$C$5</f>
        <v>#DIV/0!</v>
      </c>
      <c r="H24" s="119">
        <v>3.0</v>
      </c>
      <c r="I24" s="120">
        <f t="shared" si="7"/>
        <v>0</v>
      </c>
      <c r="J24" s="120" t="str">
        <f t="shared" si="8"/>
        <v>#DIV/0!</v>
      </c>
      <c r="K24" s="116"/>
      <c r="L24" s="100"/>
      <c r="M24" s="100"/>
      <c r="N24" s="100"/>
      <c r="O24" s="100"/>
      <c r="P24" s="100"/>
      <c r="Q24" s="100"/>
      <c r="R24" s="100"/>
      <c r="S24" s="100"/>
    </row>
    <row r="25" ht="24.75" customHeight="1">
      <c r="A25" s="100"/>
      <c r="B25" s="113" t="s">
        <v>307</v>
      </c>
      <c r="C25" s="125" t="s">
        <v>308</v>
      </c>
      <c r="D25" s="122"/>
      <c r="E25" s="123"/>
      <c r="F25" s="117"/>
      <c r="G25" s="118" t="str">
        <f>F25/Principal!$C$5</f>
        <v>#DIV/0!</v>
      </c>
      <c r="H25" s="119">
        <v>3.0</v>
      </c>
      <c r="I25" s="120">
        <f t="shared" si="7"/>
        <v>0</v>
      </c>
      <c r="J25" s="120" t="str">
        <f t="shared" si="8"/>
        <v>#DIV/0!</v>
      </c>
      <c r="K25" s="116"/>
      <c r="L25" s="100"/>
      <c r="M25" s="100"/>
      <c r="N25" s="100"/>
      <c r="O25" s="100"/>
      <c r="P25" s="100"/>
      <c r="Q25" s="100"/>
      <c r="R25" s="100"/>
      <c r="S25" s="100"/>
    </row>
    <row r="26" ht="24.75" customHeight="1">
      <c r="A26" s="100"/>
      <c r="B26" s="113" t="s">
        <v>309</v>
      </c>
      <c r="C26" s="125" t="s">
        <v>294</v>
      </c>
      <c r="D26" s="122"/>
      <c r="E26" s="123"/>
      <c r="F26" s="117"/>
      <c r="G26" s="118" t="str">
        <f>F26/Principal!$C$5</f>
        <v>#DIV/0!</v>
      </c>
      <c r="H26" s="119">
        <v>3.0</v>
      </c>
      <c r="I26" s="120">
        <f t="shared" si="7"/>
        <v>0</v>
      </c>
      <c r="J26" s="120" t="str">
        <f t="shared" si="8"/>
        <v>#DIV/0!</v>
      </c>
      <c r="K26" s="116"/>
      <c r="L26" s="100"/>
      <c r="M26" s="100"/>
      <c r="N26" s="100"/>
      <c r="O26" s="100"/>
      <c r="P26" s="100"/>
      <c r="Q26" s="100"/>
      <c r="R26" s="100"/>
      <c r="S26" s="100"/>
    </row>
    <row r="27" ht="24.75" customHeight="1">
      <c r="A27" s="100"/>
      <c r="B27" s="113" t="s">
        <v>310</v>
      </c>
      <c r="C27" s="125" t="s">
        <v>311</v>
      </c>
      <c r="D27" s="122"/>
      <c r="E27" s="123"/>
      <c r="F27" s="117"/>
      <c r="G27" s="118" t="str">
        <f>F27/Principal!$C$5</f>
        <v>#DIV/0!</v>
      </c>
      <c r="H27" s="119">
        <v>3.0</v>
      </c>
      <c r="I27" s="120">
        <f t="shared" si="7"/>
        <v>0</v>
      </c>
      <c r="J27" s="120" t="str">
        <f t="shared" si="8"/>
        <v>#DIV/0!</v>
      </c>
      <c r="K27" s="116"/>
      <c r="L27" s="100"/>
      <c r="M27" s="100"/>
      <c r="N27" s="100"/>
      <c r="O27" s="100"/>
      <c r="P27" s="100"/>
      <c r="Q27" s="100"/>
      <c r="R27" s="100"/>
      <c r="S27" s="100"/>
    </row>
    <row r="28" ht="24.75" customHeight="1">
      <c r="A28" s="100"/>
      <c r="B28" s="113" t="s">
        <v>312</v>
      </c>
      <c r="C28" s="125" t="s">
        <v>313</v>
      </c>
      <c r="D28" s="122"/>
      <c r="E28" s="123"/>
      <c r="F28" s="117"/>
      <c r="G28" s="118" t="str">
        <f>F28/Principal!$C$5</f>
        <v>#DIV/0!</v>
      </c>
      <c r="H28" s="119">
        <v>3.0</v>
      </c>
      <c r="I28" s="120">
        <f t="shared" si="7"/>
        <v>0</v>
      </c>
      <c r="J28" s="120" t="str">
        <f t="shared" si="8"/>
        <v>#DIV/0!</v>
      </c>
      <c r="K28" s="116"/>
      <c r="L28" s="100"/>
      <c r="M28" s="100"/>
      <c r="N28" s="100"/>
      <c r="O28" s="100"/>
      <c r="P28" s="100"/>
      <c r="Q28" s="100"/>
      <c r="R28" s="100"/>
      <c r="S28" s="100"/>
    </row>
    <row r="29" ht="24.75" customHeight="1">
      <c r="A29" s="100"/>
      <c r="B29" s="113" t="s">
        <v>314</v>
      </c>
      <c r="C29" s="121" t="s">
        <v>315</v>
      </c>
      <c r="D29" s="122"/>
      <c r="E29" s="123"/>
      <c r="F29" s="117"/>
      <c r="G29" s="118" t="str">
        <f>F29/Principal!$C$5</f>
        <v>#DIV/0!</v>
      </c>
      <c r="H29" s="119">
        <v>3.0</v>
      </c>
      <c r="I29" s="120">
        <f t="shared" si="7"/>
        <v>0</v>
      </c>
      <c r="J29" s="120" t="str">
        <f t="shared" si="8"/>
        <v>#DIV/0!</v>
      </c>
      <c r="K29" s="116"/>
      <c r="L29" s="100"/>
      <c r="M29" s="100"/>
      <c r="N29" s="100"/>
      <c r="O29" s="100"/>
      <c r="P29" s="100"/>
      <c r="Q29" s="100"/>
      <c r="R29" s="100"/>
      <c r="S29" s="100"/>
    </row>
    <row r="30" ht="24.75" customHeight="1">
      <c r="A30" s="100"/>
      <c r="B30" s="113" t="s">
        <v>316</v>
      </c>
      <c r="C30" s="121" t="s">
        <v>317</v>
      </c>
      <c r="D30" s="122"/>
      <c r="E30" s="123"/>
      <c r="F30" s="117"/>
      <c r="G30" s="118" t="str">
        <f>F30/Principal!$C$5</f>
        <v>#DIV/0!</v>
      </c>
      <c r="H30" s="119">
        <v>3.0</v>
      </c>
      <c r="I30" s="120">
        <f t="shared" si="7"/>
        <v>0</v>
      </c>
      <c r="J30" s="120" t="str">
        <f t="shared" si="8"/>
        <v>#DIV/0!</v>
      </c>
      <c r="K30" s="116"/>
      <c r="L30" s="100"/>
      <c r="M30" s="100"/>
      <c r="N30" s="100"/>
      <c r="O30" s="100"/>
      <c r="P30" s="100"/>
      <c r="Q30" s="100"/>
      <c r="R30" s="100"/>
      <c r="S30" s="100"/>
    </row>
    <row r="31" ht="24.75" customHeight="1">
      <c r="A31" s="100"/>
      <c r="B31" s="113" t="s">
        <v>318</v>
      </c>
      <c r="C31" s="125" t="s">
        <v>319</v>
      </c>
      <c r="D31" s="122"/>
      <c r="E31" s="123"/>
      <c r="F31" s="117"/>
      <c r="G31" s="118" t="str">
        <f>F31/Principal!$C$5</f>
        <v>#DIV/0!</v>
      </c>
      <c r="H31" s="119">
        <v>3.0</v>
      </c>
      <c r="I31" s="120">
        <f t="shared" si="7"/>
        <v>0</v>
      </c>
      <c r="J31" s="120" t="str">
        <f t="shared" si="8"/>
        <v>#DIV/0!</v>
      </c>
      <c r="K31" s="116"/>
      <c r="L31" s="100"/>
      <c r="M31" s="100"/>
      <c r="N31" s="100"/>
      <c r="O31" s="100"/>
      <c r="P31" s="100"/>
      <c r="Q31" s="100"/>
      <c r="R31" s="100"/>
      <c r="S31" s="100"/>
    </row>
    <row r="32" ht="24.75" customHeight="1">
      <c r="A32" s="100"/>
      <c r="B32" s="124" t="s">
        <v>320</v>
      </c>
      <c r="C32" s="125" t="s">
        <v>156</v>
      </c>
      <c r="D32" s="122"/>
      <c r="E32" s="123"/>
      <c r="F32" s="117"/>
      <c r="G32" s="118" t="str">
        <f>F32/Principal!$C$5</f>
        <v>#DIV/0!</v>
      </c>
      <c r="H32" s="119">
        <v>3.0</v>
      </c>
      <c r="I32" s="120">
        <f t="shared" si="7"/>
        <v>0</v>
      </c>
      <c r="J32" s="120" t="str">
        <f t="shared" si="8"/>
        <v>#DIV/0!</v>
      </c>
      <c r="K32" s="116"/>
      <c r="L32" s="100"/>
      <c r="M32" s="100"/>
      <c r="N32" s="100"/>
      <c r="O32" s="100"/>
      <c r="P32" s="100"/>
      <c r="Q32" s="100"/>
      <c r="R32" s="100"/>
      <c r="S32" s="100"/>
    </row>
    <row r="33" ht="39.75" customHeight="1">
      <c r="A33" s="100"/>
      <c r="B33" s="131" t="s">
        <v>53</v>
      </c>
      <c r="C33" s="128" t="s">
        <v>321</v>
      </c>
      <c r="D33" s="47"/>
      <c r="E33" s="47"/>
      <c r="F33" s="47"/>
      <c r="G33" s="47"/>
      <c r="H33" s="43"/>
      <c r="I33" s="132">
        <f t="shared" ref="I33:J33" si="9">SUM(I23:I32)</f>
        <v>0</v>
      </c>
      <c r="J33" s="132" t="str">
        <f t="shared" si="9"/>
        <v>#DIV/0!</v>
      </c>
      <c r="K33" s="129"/>
      <c r="L33" s="100"/>
      <c r="M33" s="100"/>
      <c r="N33" s="100"/>
      <c r="O33" s="100"/>
      <c r="P33" s="100"/>
      <c r="Q33" s="100"/>
      <c r="R33" s="100"/>
      <c r="S33" s="100"/>
    </row>
    <row r="34" ht="60.75" customHeight="1">
      <c r="A34" s="100"/>
      <c r="B34" s="107" t="s">
        <v>55</v>
      </c>
      <c r="C34" s="108" t="s">
        <v>322</v>
      </c>
      <c r="D34" s="109" t="s">
        <v>137</v>
      </c>
      <c r="E34" s="110" t="s">
        <v>138</v>
      </c>
      <c r="F34" s="111" t="s">
        <v>139</v>
      </c>
      <c r="G34" s="111" t="s">
        <v>140</v>
      </c>
      <c r="H34" s="112" t="s">
        <v>141</v>
      </c>
      <c r="I34" s="112" t="s">
        <v>142</v>
      </c>
      <c r="J34" s="110" t="s">
        <v>143</v>
      </c>
      <c r="K34" s="110" t="s">
        <v>144</v>
      </c>
      <c r="L34" s="100"/>
      <c r="M34" s="100"/>
      <c r="N34" s="100"/>
      <c r="O34" s="100"/>
      <c r="P34" s="100"/>
      <c r="Q34" s="100"/>
      <c r="R34" s="100"/>
      <c r="S34" s="100"/>
    </row>
    <row r="35" ht="24.75" customHeight="1">
      <c r="A35" s="100"/>
      <c r="B35" s="113" t="s">
        <v>323</v>
      </c>
      <c r="C35" s="149" t="s">
        <v>324</v>
      </c>
      <c r="D35" s="115"/>
      <c r="E35" s="116"/>
      <c r="F35" s="117"/>
      <c r="G35" s="118" t="str">
        <f>F35/Principal!$C$5</f>
        <v>#DIV/0!</v>
      </c>
      <c r="H35" s="119">
        <v>3.0</v>
      </c>
      <c r="I35" s="120">
        <f t="shared" ref="I35:I44" si="10">F35*D35</f>
        <v>0</v>
      </c>
      <c r="J35" s="120" t="str">
        <f t="shared" ref="J35:J44" si="11">G35*D35</f>
        <v>#DIV/0!</v>
      </c>
      <c r="K35" s="116"/>
      <c r="L35" s="100"/>
      <c r="M35" s="100"/>
      <c r="N35" s="100"/>
      <c r="O35" s="100"/>
      <c r="P35" s="100"/>
      <c r="Q35" s="100"/>
      <c r="R35" s="100"/>
      <c r="S35" s="100"/>
    </row>
    <row r="36" ht="24.75" customHeight="1">
      <c r="A36" s="100"/>
      <c r="B36" s="113" t="s">
        <v>325</v>
      </c>
      <c r="C36" s="125" t="s">
        <v>326</v>
      </c>
      <c r="D36" s="122"/>
      <c r="E36" s="123"/>
      <c r="F36" s="117"/>
      <c r="G36" s="118" t="str">
        <f>F36/Principal!$C$5</f>
        <v>#DIV/0!</v>
      </c>
      <c r="H36" s="119">
        <v>3.0</v>
      </c>
      <c r="I36" s="120">
        <f t="shared" si="10"/>
        <v>0</v>
      </c>
      <c r="J36" s="120" t="str">
        <f t="shared" si="11"/>
        <v>#DIV/0!</v>
      </c>
      <c r="K36" s="116"/>
      <c r="L36" s="100"/>
      <c r="M36" s="100"/>
      <c r="N36" s="100"/>
      <c r="O36" s="100"/>
      <c r="P36" s="100"/>
      <c r="Q36" s="100"/>
      <c r="R36" s="100"/>
      <c r="S36" s="100"/>
    </row>
    <row r="37" ht="24.75" customHeight="1">
      <c r="A37" s="100"/>
      <c r="B37" s="113" t="s">
        <v>327</v>
      </c>
      <c r="C37" s="125" t="s">
        <v>294</v>
      </c>
      <c r="D37" s="122"/>
      <c r="E37" s="123"/>
      <c r="F37" s="117"/>
      <c r="G37" s="118" t="str">
        <f>F37/Principal!$C$5</f>
        <v>#DIV/0!</v>
      </c>
      <c r="H37" s="119">
        <v>3.0</v>
      </c>
      <c r="I37" s="120">
        <f t="shared" si="10"/>
        <v>0</v>
      </c>
      <c r="J37" s="120" t="str">
        <f t="shared" si="11"/>
        <v>#DIV/0!</v>
      </c>
      <c r="K37" s="116"/>
      <c r="L37" s="100"/>
      <c r="M37" s="100"/>
      <c r="N37" s="100"/>
      <c r="O37" s="100"/>
      <c r="P37" s="100"/>
      <c r="Q37" s="100"/>
      <c r="R37" s="100"/>
      <c r="S37" s="100"/>
    </row>
    <row r="38" ht="24.75" customHeight="1">
      <c r="A38" s="100"/>
      <c r="B38" s="113" t="s">
        <v>328</v>
      </c>
      <c r="C38" s="125" t="s">
        <v>329</v>
      </c>
      <c r="D38" s="122"/>
      <c r="E38" s="123"/>
      <c r="F38" s="117"/>
      <c r="G38" s="118" t="str">
        <f>F38/Principal!$C$5</f>
        <v>#DIV/0!</v>
      </c>
      <c r="H38" s="119">
        <v>3.0</v>
      </c>
      <c r="I38" s="120">
        <f t="shared" si="10"/>
        <v>0</v>
      </c>
      <c r="J38" s="120" t="str">
        <f t="shared" si="11"/>
        <v>#DIV/0!</v>
      </c>
      <c r="K38" s="116"/>
      <c r="L38" s="100"/>
      <c r="M38" s="100"/>
      <c r="N38" s="100"/>
      <c r="O38" s="100"/>
      <c r="P38" s="100"/>
      <c r="Q38" s="100"/>
      <c r="R38" s="100"/>
      <c r="S38" s="100"/>
    </row>
    <row r="39" ht="24.75" customHeight="1">
      <c r="A39" s="100"/>
      <c r="B39" s="113" t="s">
        <v>330</v>
      </c>
      <c r="C39" s="125" t="s">
        <v>296</v>
      </c>
      <c r="D39" s="122"/>
      <c r="E39" s="123"/>
      <c r="F39" s="117"/>
      <c r="G39" s="118" t="str">
        <f>F39/Principal!$C$5</f>
        <v>#DIV/0!</v>
      </c>
      <c r="H39" s="119">
        <v>3.0</v>
      </c>
      <c r="I39" s="120">
        <f t="shared" si="10"/>
        <v>0</v>
      </c>
      <c r="J39" s="120" t="str">
        <f t="shared" si="11"/>
        <v>#DIV/0!</v>
      </c>
      <c r="K39" s="116"/>
      <c r="L39" s="100"/>
      <c r="M39" s="100"/>
      <c r="N39" s="100"/>
      <c r="O39" s="100"/>
      <c r="P39" s="100"/>
      <c r="Q39" s="100"/>
      <c r="R39" s="100"/>
      <c r="S39" s="100"/>
    </row>
    <row r="40" ht="24.75" customHeight="1">
      <c r="A40" s="100"/>
      <c r="B40" s="113" t="s">
        <v>331</v>
      </c>
      <c r="C40" s="125" t="s">
        <v>294</v>
      </c>
      <c r="D40" s="122"/>
      <c r="E40" s="123"/>
      <c r="F40" s="117"/>
      <c r="G40" s="118" t="str">
        <f>F40/Principal!$C$5</f>
        <v>#DIV/0!</v>
      </c>
      <c r="H40" s="119">
        <v>3.0</v>
      </c>
      <c r="I40" s="120">
        <f t="shared" si="10"/>
        <v>0</v>
      </c>
      <c r="J40" s="120" t="str">
        <f t="shared" si="11"/>
        <v>#DIV/0!</v>
      </c>
      <c r="K40" s="116"/>
      <c r="L40" s="100"/>
      <c r="M40" s="100"/>
      <c r="N40" s="100"/>
      <c r="O40" s="100"/>
      <c r="P40" s="100"/>
      <c r="Q40" s="100"/>
      <c r="R40" s="100"/>
      <c r="S40" s="100"/>
    </row>
    <row r="41" ht="24.75" customHeight="1">
      <c r="A41" s="100"/>
      <c r="B41" s="113" t="s">
        <v>332</v>
      </c>
      <c r="C41" s="125" t="s">
        <v>333</v>
      </c>
      <c r="D41" s="122"/>
      <c r="E41" s="123"/>
      <c r="F41" s="117"/>
      <c r="G41" s="118" t="str">
        <f>F41/Principal!$C$5</f>
        <v>#DIV/0!</v>
      </c>
      <c r="H41" s="119">
        <v>3.0</v>
      </c>
      <c r="I41" s="120">
        <f t="shared" si="10"/>
        <v>0</v>
      </c>
      <c r="J41" s="120" t="str">
        <f t="shared" si="11"/>
        <v>#DIV/0!</v>
      </c>
      <c r="K41" s="116"/>
      <c r="L41" s="100"/>
      <c r="M41" s="100"/>
      <c r="N41" s="100"/>
      <c r="O41" s="100"/>
      <c r="P41" s="100"/>
      <c r="Q41" s="100"/>
      <c r="R41" s="100"/>
      <c r="S41" s="100"/>
    </row>
    <row r="42" ht="24.75" customHeight="1">
      <c r="A42" s="100"/>
      <c r="B42" s="113" t="s">
        <v>334</v>
      </c>
      <c r="C42" s="125" t="s">
        <v>271</v>
      </c>
      <c r="D42" s="122"/>
      <c r="E42" s="123"/>
      <c r="F42" s="117"/>
      <c r="G42" s="118" t="str">
        <f>F42/Principal!$C$5</f>
        <v>#DIV/0!</v>
      </c>
      <c r="H42" s="119">
        <v>3.0</v>
      </c>
      <c r="I42" s="120">
        <f t="shared" si="10"/>
        <v>0</v>
      </c>
      <c r="J42" s="120" t="str">
        <f t="shared" si="11"/>
        <v>#DIV/0!</v>
      </c>
      <c r="K42" s="116"/>
      <c r="L42" s="100"/>
      <c r="M42" s="100"/>
      <c r="N42" s="100"/>
      <c r="O42" s="100"/>
      <c r="P42" s="100"/>
      <c r="Q42" s="100"/>
      <c r="R42" s="100"/>
      <c r="S42" s="100"/>
    </row>
    <row r="43" ht="24.75" customHeight="1">
      <c r="A43" s="100"/>
      <c r="B43" s="113" t="s">
        <v>335</v>
      </c>
      <c r="C43" s="125" t="s">
        <v>319</v>
      </c>
      <c r="D43" s="122"/>
      <c r="E43" s="123"/>
      <c r="F43" s="117"/>
      <c r="G43" s="118" t="str">
        <f>F43/Principal!$C$5</f>
        <v>#DIV/0!</v>
      </c>
      <c r="H43" s="119">
        <v>3.0</v>
      </c>
      <c r="I43" s="120">
        <f t="shared" si="10"/>
        <v>0</v>
      </c>
      <c r="J43" s="120" t="str">
        <f t="shared" si="11"/>
        <v>#DIV/0!</v>
      </c>
      <c r="K43" s="116"/>
      <c r="L43" s="100"/>
      <c r="M43" s="100"/>
      <c r="N43" s="100"/>
      <c r="O43" s="100"/>
      <c r="P43" s="100"/>
      <c r="Q43" s="100"/>
      <c r="R43" s="100"/>
      <c r="S43" s="100"/>
    </row>
    <row r="44" ht="24.75" customHeight="1">
      <c r="A44" s="100"/>
      <c r="B44" s="113" t="s">
        <v>336</v>
      </c>
      <c r="C44" s="125" t="s">
        <v>156</v>
      </c>
      <c r="D44" s="122"/>
      <c r="E44" s="123"/>
      <c r="F44" s="117"/>
      <c r="G44" s="118" t="str">
        <f>F44/Principal!$C$5</f>
        <v>#DIV/0!</v>
      </c>
      <c r="H44" s="119">
        <v>3.0</v>
      </c>
      <c r="I44" s="120">
        <f t="shared" si="10"/>
        <v>0</v>
      </c>
      <c r="J44" s="120" t="str">
        <f t="shared" si="11"/>
        <v>#DIV/0!</v>
      </c>
      <c r="K44" s="116"/>
      <c r="L44" s="100"/>
      <c r="M44" s="100"/>
      <c r="N44" s="100"/>
      <c r="O44" s="100"/>
      <c r="P44" s="100"/>
      <c r="Q44" s="100"/>
      <c r="R44" s="100"/>
      <c r="S44" s="100"/>
    </row>
    <row r="45" ht="39.75" customHeight="1">
      <c r="A45" s="100"/>
      <c r="B45" s="131" t="s">
        <v>55</v>
      </c>
      <c r="C45" s="128" t="s">
        <v>337</v>
      </c>
      <c r="D45" s="47"/>
      <c r="E45" s="47"/>
      <c r="F45" s="47"/>
      <c r="G45" s="47"/>
      <c r="H45" s="43"/>
      <c r="I45" s="132">
        <f t="shared" ref="I45:J45" si="12">SUM(I35:I44)</f>
        <v>0</v>
      </c>
      <c r="J45" s="132" t="str">
        <f t="shared" si="12"/>
        <v>#DIV/0!</v>
      </c>
      <c r="K45" s="129"/>
      <c r="L45" s="100"/>
      <c r="M45" s="100"/>
      <c r="N45" s="100"/>
      <c r="O45" s="100"/>
      <c r="P45" s="100"/>
      <c r="Q45" s="100"/>
      <c r="R45" s="100"/>
      <c r="S45" s="100"/>
    </row>
    <row r="46" ht="60.75" customHeight="1">
      <c r="A46" s="100"/>
      <c r="B46" s="107" t="s">
        <v>57</v>
      </c>
      <c r="C46" s="108" t="s">
        <v>338</v>
      </c>
      <c r="D46" s="109" t="s">
        <v>137</v>
      </c>
      <c r="E46" s="110" t="s">
        <v>138</v>
      </c>
      <c r="F46" s="111" t="s">
        <v>139</v>
      </c>
      <c r="G46" s="111" t="s">
        <v>140</v>
      </c>
      <c r="H46" s="112" t="s">
        <v>141</v>
      </c>
      <c r="I46" s="112" t="s">
        <v>142</v>
      </c>
      <c r="J46" s="110" t="s">
        <v>143</v>
      </c>
      <c r="K46" s="110" t="s">
        <v>144</v>
      </c>
      <c r="L46" s="100"/>
      <c r="M46" s="100"/>
      <c r="N46" s="100"/>
      <c r="O46" s="100"/>
      <c r="P46" s="100"/>
      <c r="Q46" s="100"/>
      <c r="R46" s="100"/>
      <c r="S46" s="100"/>
    </row>
    <row r="47" ht="24.75" customHeight="1">
      <c r="A47" s="100"/>
      <c r="B47" s="113" t="s">
        <v>339</v>
      </c>
      <c r="C47" s="125" t="s">
        <v>340</v>
      </c>
      <c r="D47" s="122"/>
      <c r="E47" s="123"/>
      <c r="F47" s="117"/>
      <c r="G47" s="118" t="str">
        <f>F47/Principal!$C$5</f>
        <v>#DIV/0!</v>
      </c>
      <c r="H47" s="119">
        <v>3.0</v>
      </c>
      <c r="I47" s="120">
        <f t="shared" ref="I47:I53" si="13">F47*D47</f>
        <v>0</v>
      </c>
      <c r="J47" s="120" t="str">
        <f t="shared" ref="J47:J53" si="14">G47*D47</f>
        <v>#DIV/0!</v>
      </c>
      <c r="K47" s="116"/>
      <c r="L47" s="100"/>
      <c r="M47" s="100"/>
      <c r="N47" s="100"/>
      <c r="O47" s="100"/>
      <c r="P47" s="100"/>
      <c r="Q47" s="100"/>
      <c r="R47" s="100"/>
      <c r="S47" s="100"/>
    </row>
    <row r="48" ht="24.75" customHeight="1">
      <c r="A48" s="100"/>
      <c r="B48" s="113" t="s">
        <v>341</v>
      </c>
      <c r="C48" s="125" t="s">
        <v>294</v>
      </c>
      <c r="D48" s="122"/>
      <c r="E48" s="123"/>
      <c r="F48" s="117"/>
      <c r="G48" s="118" t="str">
        <f>F48/Principal!$C$5</f>
        <v>#DIV/0!</v>
      </c>
      <c r="H48" s="119">
        <v>3.0</v>
      </c>
      <c r="I48" s="120">
        <f t="shared" si="13"/>
        <v>0</v>
      </c>
      <c r="J48" s="120" t="str">
        <f t="shared" si="14"/>
        <v>#DIV/0!</v>
      </c>
      <c r="K48" s="116"/>
      <c r="L48" s="100"/>
      <c r="M48" s="100"/>
      <c r="N48" s="100"/>
      <c r="O48" s="100"/>
      <c r="P48" s="100"/>
      <c r="Q48" s="100"/>
      <c r="R48" s="100"/>
      <c r="S48" s="100"/>
    </row>
    <row r="49" ht="24.75" customHeight="1">
      <c r="A49" s="100"/>
      <c r="B49" s="113" t="s">
        <v>342</v>
      </c>
      <c r="C49" s="125" t="s">
        <v>296</v>
      </c>
      <c r="D49" s="122"/>
      <c r="E49" s="123"/>
      <c r="F49" s="117"/>
      <c r="G49" s="118" t="str">
        <f>F49/Principal!$C$5</f>
        <v>#DIV/0!</v>
      </c>
      <c r="H49" s="119">
        <v>3.0</v>
      </c>
      <c r="I49" s="120">
        <f t="shared" si="13"/>
        <v>0</v>
      </c>
      <c r="J49" s="120" t="str">
        <f t="shared" si="14"/>
        <v>#DIV/0!</v>
      </c>
      <c r="K49" s="116"/>
      <c r="L49" s="100"/>
      <c r="M49" s="100"/>
      <c r="N49" s="100"/>
      <c r="O49" s="100"/>
      <c r="P49" s="100"/>
      <c r="Q49" s="100"/>
      <c r="R49" s="100"/>
      <c r="S49" s="100"/>
    </row>
    <row r="50" ht="24.75" customHeight="1">
      <c r="A50" s="100"/>
      <c r="B50" s="113" t="s">
        <v>343</v>
      </c>
      <c r="C50" s="125" t="s">
        <v>344</v>
      </c>
      <c r="D50" s="122"/>
      <c r="E50" s="123"/>
      <c r="F50" s="117"/>
      <c r="G50" s="118" t="str">
        <f>F50/Principal!$C$5</f>
        <v>#DIV/0!</v>
      </c>
      <c r="H50" s="119">
        <v>3.0</v>
      </c>
      <c r="I50" s="120">
        <f t="shared" si="13"/>
        <v>0</v>
      </c>
      <c r="J50" s="120" t="str">
        <f t="shared" si="14"/>
        <v>#DIV/0!</v>
      </c>
      <c r="K50" s="116"/>
      <c r="L50" s="100"/>
      <c r="M50" s="100"/>
      <c r="N50" s="100"/>
      <c r="O50" s="100"/>
      <c r="P50" s="100"/>
      <c r="Q50" s="100"/>
      <c r="R50" s="100"/>
      <c r="S50" s="100"/>
    </row>
    <row r="51" ht="24.75" customHeight="1">
      <c r="A51" s="100"/>
      <c r="B51" s="113" t="s">
        <v>345</v>
      </c>
      <c r="C51" s="125" t="s">
        <v>271</v>
      </c>
      <c r="D51" s="122"/>
      <c r="E51" s="123"/>
      <c r="F51" s="117"/>
      <c r="G51" s="118" t="str">
        <f>F51/Principal!$C$5</f>
        <v>#DIV/0!</v>
      </c>
      <c r="H51" s="119">
        <v>3.0</v>
      </c>
      <c r="I51" s="120">
        <f t="shared" si="13"/>
        <v>0</v>
      </c>
      <c r="J51" s="120" t="str">
        <f t="shared" si="14"/>
        <v>#DIV/0!</v>
      </c>
      <c r="K51" s="116"/>
      <c r="L51" s="100"/>
      <c r="M51" s="100"/>
      <c r="N51" s="100"/>
      <c r="O51" s="100"/>
      <c r="P51" s="100"/>
      <c r="Q51" s="100"/>
      <c r="R51" s="100"/>
      <c r="S51" s="100"/>
    </row>
    <row r="52" ht="24.75" customHeight="1">
      <c r="A52" s="100"/>
      <c r="B52" s="113" t="s">
        <v>346</v>
      </c>
      <c r="C52" s="125" t="s">
        <v>319</v>
      </c>
      <c r="D52" s="122"/>
      <c r="E52" s="123"/>
      <c r="F52" s="117"/>
      <c r="G52" s="118" t="str">
        <f>F52/Principal!$C$5</f>
        <v>#DIV/0!</v>
      </c>
      <c r="H52" s="119">
        <v>3.0</v>
      </c>
      <c r="I52" s="120">
        <f t="shared" si="13"/>
        <v>0</v>
      </c>
      <c r="J52" s="120" t="str">
        <f t="shared" si="14"/>
        <v>#DIV/0!</v>
      </c>
      <c r="K52" s="116"/>
      <c r="L52" s="100"/>
      <c r="M52" s="100"/>
      <c r="N52" s="100"/>
      <c r="O52" s="100"/>
      <c r="P52" s="100"/>
      <c r="Q52" s="100"/>
      <c r="R52" s="100"/>
      <c r="S52" s="100"/>
    </row>
    <row r="53" ht="24.75" customHeight="1">
      <c r="A53" s="100"/>
      <c r="B53" s="113" t="s">
        <v>347</v>
      </c>
      <c r="C53" s="125" t="s">
        <v>156</v>
      </c>
      <c r="D53" s="122"/>
      <c r="E53" s="123"/>
      <c r="F53" s="117"/>
      <c r="G53" s="118" t="str">
        <f>F53/Principal!$C$5</f>
        <v>#DIV/0!</v>
      </c>
      <c r="H53" s="119">
        <v>3.0</v>
      </c>
      <c r="I53" s="120">
        <f t="shared" si="13"/>
        <v>0</v>
      </c>
      <c r="J53" s="120" t="str">
        <f t="shared" si="14"/>
        <v>#DIV/0!</v>
      </c>
      <c r="K53" s="116"/>
      <c r="L53" s="100"/>
      <c r="M53" s="100"/>
      <c r="N53" s="100"/>
      <c r="O53" s="100"/>
      <c r="P53" s="100"/>
      <c r="Q53" s="100"/>
      <c r="R53" s="100"/>
      <c r="S53" s="100"/>
    </row>
    <row r="54" ht="39.75" customHeight="1">
      <c r="A54" s="100"/>
      <c r="B54" s="131" t="s">
        <v>57</v>
      </c>
      <c r="C54" s="128" t="s">
        <v>348</v>
      </c>
      <c r="D54" s="47"/>
      <c r="E54" s="47"/>
      <c r="F54" s="47"/>
      <c r="G54" s="47"/>
      <c r="H54" s="43"/>
      <c r="I54" s="132">
        <f t="shared" ref="I54:J54" si="15">SUM(I47:I53)</f>
        <v>0</v>
      </c>
      <c r="J54" s="132" t="str">
        <f t="shared" si="15"/>
        <v>#DIV/0!</v>
      </c>
      <c r="K54" s="129"/>
      <c r="L54" s="100"/>
      <c r="M54" s="100"/>
      <c r="N54" s="100"/>
      <c r="O54" s="100"/>
      <c r="P54" s="100"/>
      <c r="Q54" s="100"/>
      <c r="R54" s="100"/>
      <c r="S54" s="100"/>
    </row>
    <row r="55" ht="60.75" customHeight="1">
      <c r="A55" s="100"/>
      <c r="B55" s="107" t="s">
        <v>59</v>
      </c>
      <c r="C55" s="108" t="s">
        <v>349</v>
      </c>
      <c r="D55" s="109" t="s">
        <v>137</v>
      </c>
      <c r="E55" s="110" t="s">
        <v>138</v>
      </c>
      <c r="F55" s="111" t="s">
        <v>139</v>
      </c>
      <c r="G55" s="111" t="s">
        <v>140</v>
      </c>
      <c r="H55" s="112" t="s">
        <v>141</v>
      </c>
      <c r="I55" s="112" t="s">
        <v>142</v>
      </c>
      <c r="J55" s="110" t="s">
        <v>143</v>
      </c>
      <c r="K55" s="110" t="s">
        <v>144</v>
      </c>
      <c r="L55" s="100"/>
      <c r="M55" s="100"/>
      <c r="N55" s="100"/>
      <c r="O55" s="100"/>
      <c r="P55" s="100"/>
      <c r="Q55" s="100"/>
      <c r="R55" s="100"/>
      <c r="S55" s="100"/>
    </row>
    <row r="56" ht="24.75" customHeight="1">
      <c r="A56" s="100"/>
      <c r="B56" s="113" t="s">
        <v>350</v>
      </c>
      <c r="C56" s="125" t="s">
        <v>351</v>
      </c>
      <c r="D56" s="122"/>
      <c r="E56" s="123"/>
      <c r="F56" s="117"/>
      <c r="G56" s="118" t="str">
        <f>F56/Principal!$C$5</f>
        <v>#DIV/0!</v>
      </c>
      <c r="H56" s="119">
        <v>3.0</v>
      </c>
      <c r="I56" s="120">
        <f t="shared" ref="I56:I63" si="16">F56*D56</f>
        <v>0</v>
      </c>
      <c r="J56" s="120" t="str">
        <f t="shared" ref="J56:J63" si="17">G56*D56</f>
        <v>#DIV/0!</v>
      </c>
      <c r="K56" s="116"/>
      <c r="L56" s="100"/>
      <c r="M56" s="100"/>
      <c r="N56" s="100"/>
      <c r="O56" s="100"/>
      <c r="P56" s="100"/>
      <c r="Q56" s="100"/>
      <c r="R56" s="100"/>
      <c r="S56" s="100"/>
    </row>
    <row r="57" ht="24.75" customHeight="1">
      <c r="A57" s="100"/>
      <c r="B57" s="113" t="s">
        <v>352</v>
      </c>
      <c r="C57" s="125" t="s">
        <v>353</v>
      </c>
      <c r="D57" s="122"/>
      <c r="E57" s="123"/>
      <c r="F57" s="117"/>
      <c r="G57" s="118" t="str">
        <f>F57/Principal!$C$5</f>
        <v>#DIV/0!</v>
      </c>
      <c r="H57" s="119">
        <v>3.0</v>
      </c>
      <c r="I57" s="120">
        <f t="shared" si="16"/>
        <v>0</v>
      </c>
      <c r="J57" s="120" t="str">
        <f t="shared" si="17"/>
        <v>#DIV/0!</v>
      </c>
      <c r="K57" s="116"/>
      <c r="L57" s="100"/>
      <c r="M57" s="100"/>
      <c r="N57" s="100"/>
      <c r="O57" s="100"/>
      <c r="P57" s="100"/>
      <c r="Q57" s="100"/>
      <c r="R57" s="100"/>
      <c r="S57" s="100"/>
    </row>
    <row r="58" ht="24.75" customHeight="1">
      <c r="A58" s="100"/>
      <c r="B58" s="113" t="s">
        <v>354</v>
      </c>
      <c r="C58" s="125" t="s">
        <v>355</v>
      </c>
      <c r="D58" s="122"/>
      <c r="E58" s="123"/>
      <c r="F58" s="117"/>
      <c r="G58" s="118" t="str">
        <f>F58/Principal!$C$5</f>
        <v>#DIV/0!</v>
      </c>
      <c r="H58" s="119">
        <v>3.0</v>
      </c>
      <c r="I58" s="120">
        <f t="shared" si="16"/>
        <v>0</v>
      </c>
      <c r="J58" s="120" t="str">
        <f t="shared" si="17"/>
        <v>#DIV/0!</v>
      </c>
      <c r="K58" s="116"/>
      <c r="L58" s="100"/>
      <c r="M58" s="100"/>
      <c r="N58" s="100"/>
      <c r="O58" s="100"/>
      <c r="P58" s="100"/>
      <c r="Q58" s="100"/>
      <c r="R58" s="100"/>
      <c r="S58" s="100"/>
    </row>
    <row r="59" ht="24.75" customHeight="1">
      <c r="A59" s="100"/>
      <c r="B59" s="113" t="s">
        <v>356</v>
      </c>
      <c r="C59" s="125" t="s">
        <v>357</v>
      </c>
      <c r="D59" s="122"/>
      <c r="E59" s="123"/>
      <c r="F59" s="117"/>
      <c r="G59" s="118" t="str">
        <f>F59/Principal!$C$5</f>
        <v>#DIV/0!</v>
      </c>
      <c r="H59" s="119">
        <v>3.0</v>
      </c>
      <c r="I59" s="120">
        <f t="shared" si="16"/>
        <v>0</v>
      </c>
      <c r="J59" s="120" t="str">
        <f t="shared" si="17"/>
        <v>#DIV/0!</v>
      </c>
      <c r="K59" s="116"/>
      <c r="L59" s="100"/>
      <c r="M59" s="100"/>
      <c r="N59" s="100"/>
      <c r="O59" s="100"/>
      <c r="P59" s="100"/>
      <c r="Q59" s="100"/>
      <c r="R59" s="100"/>
      <c r="S59" s="100"/>
    </row>
    <row r="60" ht="24.75" customHeight="1">
      <c r="A60" s="100"/>
      <c r="B60" s="113" t="s">
        <v>358</v>
      </c>
      <c r="C60" s="125" t="s">
        <v>359</v>
      </c>
      <c r="D60" s="122"/>
      <c r="E60" s="123"/>
      <c r="F60" s="117"/>
      <c r="G60" s="118" t="str">
        <f>F60/Principal!$C$5</f>
        <v>#DIV/0!</v>
      </c>
      <c r="H60" s="119">
        <v>3.0</v>
      </c>
      <c r="I60" s="120">
        <f t="shared" si="16"/>
        <v>0</v>
      </c>
      <c r="J60" s="120" t="str">
        <f t="shared" si="17"/>
        <v>#DIV/0!</v>
      </c>
      <c r="K60" s="116"/>
      <c r="L60" s="100"/>
      <c r="M60" s="100"/>
      <c r="N60" s="100"/>
      <c r="O60" s="100"/>
      <c r="P60" s="100"/>
      <c r="Q60" s="100"/>
      <c r="R60" s="100"/>
      <c r="S60" s="100"/>
    </row>
    <row r="61" ht="24.75" customHeight="1">
      <c r="A61" s="100"/>
      <c r="B61" s="113" t="s">
        <v>360</v>
      </c>
      <c r="C61" s="125" t="s">
        <v>271</v>
      </c>
      <c r="D61" s="122"/>
      <c r="E61" s="123"/>
      <c r="F61" s="117"/>
      <c r="G61" s="118" t="str">
        <f>F61/Principal!$C$5</f>
        <v>#DIV/0!</v>
      </c>
      <c r="H61" s="119">
        <v>3.0</v>
      </c>
      <c r="I61" s="120">
        <f t="shared" si="16"/>
        <v>0</v>
      </c>
      <c r="J61" s="120" t="str">
        <f t="shared" si="17"/>
        <v>#DIV/0!</v>
      </c>
      <c r="K61" s="116"/>
      <c r="L61" s="100"/>
      <c r="M61" s="100"/>
      <c r="N61" s="100"/>
      <c r="O61" s="100"/>
      <c r="P61" s="100"/>
      <c r="Q61" s="100"/>
      <c r="R61" s="100"/>
      <c r="S61" s="100"/>
    </row>
    <row r="62" ht="24.75" customHeight="1">
      <c r="A62" s="100"/>
      <c r="B62" s="113" t="s">
        <v>361</v>
      </c>
      <c r="C62" s="125" t="s">
        <v>319</v>
      </c>
      <c r="D62" s="122"/>
      <c r="E62" s="123"/>
      <c r="F62" s="117"/>
      <c r="G62" s="118" t="str">
        <f>F62/Principal!$C$5</f>
        <v>#DIV/0!</v>
      </c>
      <c r="H62" s="119">
        <v>3.0</v>
      </c>
      <c r="I62" s="120">
        <f t="shared" si="16"/>
        <v>0</v>
      </c>
      <c r="J62" s="120" t="str">
        <f t="shared" si="17"/>
        <v>#DIV/0!</v>
      </c>
      <c r="K62" s="116"/>
      <c r="L62" s="100"/>
      <c r="M62" s="100"/>
      <c r="N62" s="100"/>
      <c r="O62" s="100"/>
      <c r="P62" s="100"/>
      <c r="Q62" s="100"/>
      <c r="R62" s="100"/>
      <c r="S62" s="100"/>
    </row>
    <row r="63" ht="24.75" customHeight="1">
      <c r="A63" s="100"/>
      <c r="B63" s="113" t="s">
        <v>362</v>
      </c>
      <c r="C63" s="125" t="s">
        <v>156</v>
      </c>
      <c r="D63" s="122"/>
      <c r="E63" s="123"/>
      <c r="F63" s="117"/>
      <c r="G63" s="118" t="str">
        <f>F63/Principal!$C$5</f>
        <v>#DIV/0!</v>
      </c>
      <c r="H63" s="119">
        <v>3.0</v>
      </c>
      <c r="I63" s="120">
        <f t="shared" si="16"/>
        <v>0</v>
      </c>
      <c r="J63" s="120" t="str">
        <f t="shared" si="17"/>
        <v>#DIV/0!</v>
      </c>
      <c r="K63" s="116"/>
      <c r="L63" s="100"/>
      <c r="M63" s="100"/>
      <c r="N63" s="100"/>
      <c r="O63" s="100"/>
      <c r="P63" s="100"/>
      <c r="Q63" s="100"/>
      <c r="R63" s="100"/>
      <c r="S63" s="100"/>
    </row>
    <row r="64" ht="39.75" customHeight="1">
      <c r="A64" s="100"/>
      <c r="B64" s="131" t="s">
        <v>59</v>
      </c>
      <c r="C64" s="128" t="s">
        <v>363</v>
      </c>
      <c r="D64" s="47"/>
      <c r="E64" s="47"/>
      <c r="F64" s="47"/>
      <c r="G64" s="47"/>
      <c r="H64" s="43"/>
      <c r="I64" s="132">
        <f t="shared" ref="I64:J64" si="18">SUM(I56:I63)</f>
        <v>0</v>
      </c>
      <c r="J64" s="132" t="str">
        <f t="shared" si="18"/>
        <v>#DIV/0!</v>
      </c>
      <c r="K64" s="129"/>
      <c r="L64" s="100"/>
      <c r="M64" s="100"/>
      <c r="N64" s="100"/>
      <c r="O64" s="100"/>
      <c r="P64" s="100"/>
      <c r="Q64" s="100"/>
      <c r="R64" s="100"/>
      <c r="S64" s="100"/>
    </row>
    <row r="65" ht="60.75" customHeight="1">
      <c r="A65" s="100"/>
      <c r="B65" s="107" t="s">
        <v>61</v>
      </c>
      <c r="C65" s="108" t="s">
        <v>364</v>
      </c>
      <c r="D65" s="109" t="s">
        <v>137</v>
      </c>
      <c r="E65" s="110" t="s">
        <v>138</v>
      </c>
      <c r="F65" s="111" t="s">
        <v>139</v>
      </c>
      <c r="G65" s="111" t="s">
        <v>140</v>
      </c>
      <c r="H65" s="112" t="s">
        <v>141</v>
      </c>
      <c r="I65" s="112" t="s">
        <v>142</v>
      </c>
      <c r="J65" s="110" t="s">
        <v>143</v>
      </c>
      <c r="K65" s="110" t="s">
        <v>144</v>
      </c>
      <c r="L65" s="100"/>
      <c r="M65" s="100"/>
      <c r="N65" s="100"/>
      <c r="O65" s="100"/>
      <c r="P65" s="100"/>
      <c r="Q65" s="100"/>
      <c r="R65" s="100"/>
      <c r="S65" s="100"/>
    </row>
    <row r="66" ht="24.75" customHeight="1">
      <c r="A66" s="100"/>
      <c r="B66" s="113" t="s">
        <v>365</v>
      </c>
      <c r="C66" s="149" t="s">
        <v>366</v>
      </c>
      <c r="D66" s="122"/>
      <c r="E66" s="123"/>
      <c r="F66" s="117"/>
      <c r="G66" s="118" t="str">
        <f>F66/Principal!$C$5</f>
        <v>#DIV/0!</v>
      </c>
      <c r="H66" s="119">
        <v>3.0</v>
      </c>
      <c r="I66" s="120">
        <f t="shared" ref="I66:I98" si="19">F66*D66</f>
        <v>0</v>
      </c>
      <c r="J66" s="120" t="str">
        <f t="shared" ref="J66:J98" si="20">G66*D66</f>
        <v>#DIV/0!</v>
      </c>
      <c r="K66" s="116"/>
      <c r="L66" s="100"/>
      <c r="M66" s="100"/>
      <c r="N66" s="100"/>
      <c r="O66" s="100"/>
      <c r="P66" s="100"/>
      <c r="Q66" s="100"/>
      <c r="R66" s="100"/>
      <c r="S66" s="100"/>
    </row>
    <row r="67" ht="24.75" customHeight="1">
      <c r="A67" s="100"/>
      <c r="B67" s="113" t="s">
        <v>367</v>
      </c>
      <c r="C67" s="125" t="s">
        <v>368</v>
      </c>
      <c r="D67" s="122"/>
      <c r="E67" s="123"/>
      <c r="F67" s="117"/>
      <c r="G67" s="118" t="str">
        <f>F67/Principal!$C$5</f>
        <v>#DIV/0!</v>
      </c>
      <c r="H67" s="119">
        <v>3.0</v>
      </c>
      <c r="I67" s="120">
        <f t="shared" si="19"/>
        <v>0</v>
      </c>
      <c r="J67" s="120" t="str">
        <f t="shared" si="20"/>
        <v>#DIV/0!</v>
      </c>
      <c r="K67" s="116"/>
      <c r="L67" s="100"/>
      <c r="M67" s="100"/>
      <c r="N67" s="100"/>
      <c r="O67" s="100"/>
      <c r="P67" s="100"/>
      <c r="Q67" s="100"/>
      <c r="R67" s="100"/>
      <c r="S67" s="100"/>
    </row>
    <row r="68" ht="24.75" customHeight="1">
      <c r="A68" s="100"/>
      <c r="B68" s="113" t="s">
        <v>369</v>
      </c>
      <c r="C68" s="125" t="s">
        <v>370</v>
      </c>
      <c r="D68" s="122"/>
      <c r="E68" s="123"/>
      <c r="F68" s="117"/>
      <c r="G68" s="118" t="str">
        <f>F68/Principal!$C$5</f>
        <v>#DIV/0!</v>
      </c>
      <c r="H68" s="119">
        <v>3.0</v>
      </c>
      <c r="I68" s="120">
        <f t="shared" si="19"/>
        <v>0</v>
      </c>
      <c r="J68" s="120" t="str">
        <f t="shared" si="20"/>
        <v>#DIV/0!</v>
      </c>
      <c r="K68" s="116"/>
      <c r="L68" s="100"/>
      <c r="M68" s="100"/>
      <c r="N68" s="100"/>
      <c r="O68" s="100"/>
      <c r="P68" s="100"/>
      <c r="Q68" s="100"/>
      <c r="R68" s="100"/>
      <c r="S68" s="100"/>
    </row>
    <row r="69" ht="24.75" customHeight="1">
      <c r="A69" s="100"/>
      <c r="B69" s="113" t="s">
        <v>371</v>
      </c>
      <c r="C69" s="125" t="s">
        <v>372</v>
      </c>
      <c r="D69" s="122"/>
      <c r="E69" s="123"/>
      <c r="F69" s="117"/>
      <c r="G69" s="118" t="str">
        <f>F69/Principal!$C$5</f>
        <v>#DIV/0!</v>
      </c>
      <c r="H69" s="119">
        <v>3.0</v>
      </c>
      <c r="I69" s="120">
        <f t="shared" si="19"/>
        <v>0</v>
      </c>
      <c r="J69" s="120" t="str">
        <f t="shared" si="20"/>
        <v>#DIV/0!</v>
      </c>
      <c r="K69" s="116"/>
      <c r="L69" s="100"/>
      <c r="M69" s="100"/>
      <c r="N69" s="100"/>
      <c r="O69" s="100"/>
      <c r="P69" s="100"/>
      <c r="Q69" s="100"/>
      <c r="R69" s="100"/>
      <c r="S69" s="100"/>
    </row>
    <row r="70" ht="24.75" customHeight="1">
      <c r="A70" s="100"/>
      <c r="B70" s="113" t="s">
        <v>373</v>
      </c>
      <c r="C70" s="125" t="s">
        <v>374</v>
      </c>
      <c r="D70" s="122"/>
      <c r="E70" s="123"/>
      <c r="F70" s="117"/>
      <c r="G70" s="118" t="str">
        <f>F70/Principal!$C$5</f>
        <v>#DIV/0!</v>
      </c>
      <c r="H70" s="119">
        <v>3.0</v>
      </c>
      <c r="I70" s="120">
        <f t="shared" si="19"/>
        <v>0</v>
      </c>
      <c r="J70" s="120" t="str">
        <f t="shared" si="20"/>
        <v>#DIV/0!</v>
      </c>
      <c r="K70" s="116"/>
      <c r="L70" s="100"/>
      <c r="M70" s="100"/>
      <c r="N70" s="100"/>
      <c r="O70" s="100"/>
      <c r="P70" s="100"/>
      <c r="Q70" s="100"/>
      <c r="R70" s="100"/>
      <c r="S70" s="100"/>
    </row>
    <row r="71" ht="24.75" customHeight="1">
      <c r="A71" s="100"/>
      <c r="B71" s="113" t="s">
        <v>375</v>
      </c>
      <c r="C71" s="125" t="s">
        <v>376</v>
      </c>
      <c r="D71" s="122"/>
      <c r="E71" s="123"/>
      <c r="F71" s="117"/>
      <c r="G71" s="118" t="str">
        <f>F71/Principal!$C$5</f>
        <v>#DIV/0!</v>
      </c>
      <c r="H71" s="119">
        <v>3.0</v>
      </c>
      <c r="I71" s="120">
        <f t="shared" si="19"/>
        <v>0</v>
      </c>
      <c r="J71" s="120" t="str">
        <f t="shared" si="20"/>
        <v>#DIV/0!</v>
      </c>
      <c r="K71" s="116"/>
      <c r="L71" s="100"/>
      <c r="M71" s="100"/>
      <c r="N71" s="100"/>
      <c r="O71" s="100"/>
      <c r="P71" s="100"/>
      <c r="Q71" s="100"/>
      <c r="R71" s="100"/>
      <c r="S71" s="100"/>
    </row>
    <row r="72" ht="24.75" customHeight="1">
      <c r="A72" s="100"/>
      <c r="B72" s="113" t="s">
        <v>377</v>
      </c>
      <c r="C72" s="125" t="s">
        <v>378</v>
      </c>
      <c r="D72" s="122"/>
      <c r="E72" s="123"/>
      <c r="F72" s="117"/>
      <c r="G72" s="118" t="str">
        <f>F72/Principal!$C$5</f>
        <v>#DIV/0!</v>
      </c>
      <c r="H72" s="119">
        <v>3.0</v>
      </c>
      <c r="I72" s="120">
        <f t="shared" si="19"/>
        <v>0</v>
      </c>
      <c r="J72" s="120" t="str">
        <f t="shared" si="20"/>
        <v>#DIV/0!</v>
      </c>
      <c r="K72" s="116"/>
      <c r="L72" s="100"/>
      <c r="M72" s="100"/>
      <c r="N72" s="100"/>
      <c r="O72" s="100"/>
      <c r="P72" s="100"/>
      <c r="Q72" s="100"/>
      <c r="R72" s="100"/>
      <c r="S72" s="100"/>
    </row>
    <row r="73" ht="24.75" customHeight="1">
      <c r="A73" s="100"/>
      <c r="B73" s="113" t="s">
        <v>379</v>
      </c>
      <c r="C73" s="125" t="s">
        <v>380</v>
      </c>
      <c r="D73" s="153">
        <v>1111.0</v>
      </c>
      <c r="E73" s="154" t="s">
        <v>381</v>
      </c>
      <c r="F73" s="155">
        <v>1111.0</v>
      </c>
      <c r="G73" s="118" t="str">
        <f>F73/Principal!$C$5</f>
        <v>#DIV/0!</v>
      </c>
      <c r="H73" s="119">
        <v>3.0</v>
      </c>
      <c r="I73" s="120">
        <f t="shared" si="19"/>
        <v>1234321</v>
      </c>
      <c r="J73" s="120" t="str">
        <f t="shared" si="20"/>
        <v>#DIV/0!</v>
      </c>
      <c r="K73" s="116"/>
      <c r="L73" s="100"/>
      <c r="M73" s="100"/>
      <c r="N73" s="100"/>
      <c r="O73" s="100"/>
      <c r="P73" s="100"/>
      <c r="Q73" s="100"/>
      <c r="R73" s="100"/>
      <c r="S73" s="100"/>
    </row>
    <row r="74" ht="24.75" customHeight="1">
      <c r="A74" s="100"/>
      <c r="B74" s="113" t="s">
        <v>382</v>
      </c>
      <c r="C74" s="125" t="s">
        <v>383</v>
      </c>
      <c r="D74" s="122"/>
      <c r="E74" s="123"/>
      <c r="F74" s="117"/>
      <c r="G74" s="118" t="str">
        <f>F74/Principal!$C$5</f>
        <v>#DIV/0!</v>
      </c>
      <c r="H74" s="119">
        <v>3.0</v>
      </c>
      <c r="I74" s="120">
        <f t="shared" si="19"/>
        <v>0</v>
      </c>
      <c r="J74" s="120" t="str">
        <f t="shared" si="20"/>
        <v>#DIV/0!</v>
      </c>
      <c r="K74" s="116"/>
      <c r="L74" s="100"/>
      <c r="M74" s="100"/>
      <c r="N74" s="100"/>
      <c r="O74" s="100"/>
      <c r="P74" s="100"/>
      <c r="Q74" s="100"/>
      <c r="R74" s="100"/>
      <c r="S74" s="100"/>
    </row>
    <row r="75" ht="24.75" customHeight="1">
      <c r="A75" s="100"/>
      <c r="B75" s="113" t="s">
        <v>384</v>
      </c>
      <c r="C75" s="125" t="s">
        <v>385</v>
      </c>
      <c r="D75" s="122"/>
      <c r="E75" s="123"/>
      <c r="F75" s="117"/>
      <c r="G75" s="118" t="str">
        <f>F75/Principal!$C$5</f>
        <v>#DIV/0!</v>
      </c>
      <c r="H75" s="119">
        <v>3.0</v>
      </c>
      <c r="I75" s="120">
        <f t="shared" si="19"/>
        <v>0</v>
      </c>
      <c r="J75" s="120" t="str">
        <f t="shared" si="20"/>
        <v>#DIV/0!</v>
      </c>
      <c r="K75" s="116"/>
      <c r="L75" s="100"/>
      <c r="M75" s="100"/>
      <c r="N75" s="100"/>
      <c r="O75" s="100"/>
      <c r="P75" s="100"/>
      <c r="Q75" s="100"/>
      <c r="R75" s="100"/>
      <c r="S75" s="100"/>
    </row>
    <row r="76" ht="24.75" customHeight="1">
      <c r="A76" s="100"/>
      <c r="B76" s="113" t="s">
        <v>386</v>
      </c>
      <c r="C76" s="125" t="s">
        <v>387</v>
      </c>
      <c r="D76" s="122"/>
      <c r="E76" s="123"/>
      <c r="F76" s="117"/>
      <c r="G76" s="118" t="str">
        <f>F76/Principal!$C$5</f>
        <v>#DIV/0!</v>
      </c>
      <c r="H76" s="119">
        <v>3.0</v>
      </c>
      <c r="I76" s="120">
        <f t="shared" si="19"/>
        <v>0</v>
      </c>
      <c r="J76" s="120" t="str">
        <f t="shared" si="20"/>
        <v>#DIV/0!</v>
      </c>
      <c r="K76" s="116"/>
      <c r="L76" s="100"/>
      <c r="M76" s="100"/>
      <c r="N76" s="100"/>
      <c r="O76" s="100"/>
      <c r="P76" s="100"/>
      <c r="Q76" s="100"/>
      <c r="R76" s="100"/>
      <c r="S76" s="100"/>
    </row>
    <row r="77" ht="24.75" customHeight="1">
      <c r="A77" s="100"/>
      <c r="B77" s="113" t="s">
        <v>388</v>
      </c>
      <c r="C77" s="125" t="s">
        <v>389</v>
      </c>
      <c r="D77" s="122"/>
      <c r="E77" s="123"/>
      <c r="F77" s="117"/>
      <c r="G77" s="118" t="str">
        <f>F77/Principal!$C$5</f>
        <v>#DIV/0!</v>
      </c>
      <c r="H77" s="119">
        <v>3.0</v>
      </c>
      <c r="I77" s="120">
        <f t="shared" si="19"/>
        <v>0</v>
      </c>
      <c r="J77" s="120" t="str">
        <f t="shared" si="20"/>
        <v>#DIV/0!</v>
      </c>
      <c r="K77" s="116"/>
      <c r="L77" s="100"/>
      <c r="M77" s="100"/>
      <c r="N77" s="100"/>
      <c r="O77" s="100"/>
      <c r="P77" s="100"/>
      <c r="Q77" s="100"/>
      <c r="R77" s="100"/>
      <c r="S77" s="100"/>
    </row>
    <row r="78" ht="24.75" customHeight="1">
      <c r="A78" s="100"/>
      <c r="B78" s="113" t="s">
        <v>390</v>
      </c>
      <c r="C78" s="125" t="s">
        <v>391</v>
      </c>
      <c r="D78" s="122"/>
      <c r="E78" s="123"/>
      <c r="F78" s="117"/>
      <c r="G78" s="118" t="str">
        <f>F78/Principal!$C$5</f>
        <v>#DIV/0!</v>
      </c>
      <c r="H78" s="119">
        <v>3.0</v>
      </c>
      <c r="I78" s="120">
        <f t="shared" si="19"/>
        <v>0</v>
      </c>
      <c r="J78" s="120" t="str">
        <f t="shared" si="20"/>
        <v>#DIV/0!</v>
      </c>
      <c r="K78" s="116"/>
      <c r="L78" s="100"/>
      <c r="M78" s="100"/>
      <c r="N78" s="100"/>
      <c r="O78" s="100"/>
      <c r="P78" s="100"/>
      <c r="Q78" s="100"/>
      <c r="R78" s="100"/>
      <c r="S78" s="100"/>
    </row>
    <row r="79" ht="24.75" customHeight="1">
      <c r="A79" s="100"/>
      <c r="B79" s="113" t="s">
        <v>392</v>
      </c>
      <c r="C79" s="125" t="s">
        <v>393</v>
      </c>
      <c r="D79" s="122"/>
      <c r="E79" s="123"/>
      <c r="F79" s="117"/>
      <c r="G79" s="118" t="str">
        <f>F79/Principal!$C$5</f>
        <v>#DIV/0!</v>
      </c>
      <c r="H79" s="119">
        <v>3.0</v>
      </c>
      <c r="I79" s="120">
        <f t="shared" si="19"/>
        <v>0</v>
      </c>
      <c r="J79" s="120" t="str">
        <f t="shared" si="20"/>
        <v>#DIV/0!</v>
      </c>
      <c r="K79" s="116"/>
      <c r="L79" s="100"/>
      <c r="M79" s="100"/>
      <c r="N79" s="100"/>
      <c r="O79" s="100"/>
      <c r="P79" s="100"/>
      <c r="Q79" s="100"/>
      <c r="R79" s="100"/>
      <c r="S79" s="100"/>
    </row>
    <row r="80" ht="24.75" customHeight="1">
      <c r="A80" s="100"/>
      <c r="B80" s="113" t="s">
        <v>394</v>
      </c>
      <c r="C80" s="125" t="s">
        <v>395</v>
      </c>
      <c r="D80" s="122"/>
      <c r="E80" s="123"/>
      <c r="F80" s="117"/>
      <c r="G80" s="118" t="str">
        <f>F80/Principal!$C$5</f>
        <v>#DIV/0!</v>
      </c>
      <c r="H80" s="119">
        <v>3.0</v>
      </c>
      <c r="I80" s="120">
        <f t="shared" si="19"/>
        <v>0</v>
      </c>
      <c r="J80" s="120" t="str">
        <f t="shared" si="20"/>
        <v>#DIV/0!</v>
      </c>
      <c r="K80" s="116"/>
      <c r="L80" s="100"/>
      <c r="M80" s="100"/>
      <c r="N80" s="100"/>
      <c r="O80" s="100"/>
      <c r="P80" s="100"/>
      <c r="Q80" s="100"/>
      <c r="R80" s="100"/>
      <c r="S80" s="100"/>
    </row>
    <row r="81" ht="24.75" customHeight="1">
      <c r="A81" s="100"/>
      <c r="B81" s="113" t="s">
        <v>396</v>
      </c>
      <c r="C81" s="125" t="s">
        <v>397</v>
      </c>
      <c r="D81" s="122"/>
      <c r="E81" s="123"/>
      <c r="F81" s="117"/>
      <c r="G81" s="118" t="str">
        <f>F81/Principal!$C$5</f>
        <v>#DIV/0!</v>
      </c>
      <c r="H81" s="119">
        <v>3.0</v>
      </c>
      <c r="I81" s="120">
        <f t="shared" si="19"/>
        <v>0</v>
      </c>
      <c r="J81" s="120" t="str">
        <f t="shared" si="20"/>
        <v>#DIV/0!</v>
      </c>
      <c r="K81" s="116"/>
      <c r="L81" s="100"/>
      <c r="M81" s="100"/>
      <c r="N81" s="100"/>
      <c r="O81" s="100"/>
      <c r="P81" s="100"/>
      <c r="Q81" s="100"/>
      <c r="R81" s="100"/>
      <c r="S81" s="100"/>
    </row>
    <row r="82" ht="24.75" customHeight="1">
      <c r="A82" s="100"/>
      <c r="B82" s="113" t="s">
        <v>398</v>
      </c>
      <c r="C82" s="125" t="s">
        <v>399</v>
      </c>
      <c r="D82" s="122"/>
      <c r="E82" s="123"/>
      <c r="F82" s="117"/>
      <c r="G82" s="118" t="str">
        <f>F82/Principal!$C$5</f>
        <v>#DIV/0!</v>
      </c>
      <c r="H82" s="119">
        <v>3.0</v>
      </c>
      <c r="I82" s="120">
        <f t="shared" si="19"/>
        <v>0</v>
      </c>
      <c r="J82" s="120" t="str">
        <f t="shared" si="20"/>
        <v>#DIV/0!</v>
      </c>
      <c r="K82" s="116"/>
      <c r="L82" s="100"/>
      <c r="M82" s="100"/>
      <c r="N82" s="100"/>
      <c r="O82" s="100"/>
      <c r="P82" s="100"/>
      <c r="Q82" s="100"/>
      <c r="R82" s="100"/>
      <c r="S82" s="100"/>
    </row>
    <row r="83" ht="24.75" customHeight="1">
      <c r="A83" s="100"/>
      <c r="B83" s="113" t="s">
        <v>400</v>
      </c>
      <c r="C83" s="125" t="s">
        <v>401</v>
      </c>
      <c r="D83" s="122"/>
      <c r="E83" s="123"/>
      <c r="F83" s="117"/>
      <c r="G83" s="118" t="str">
        <f>F83/Principal!$C$5</f>
        <v>#DIV/0!</v>
      </c>
      <c r="H83" s="119">
        <v>3.0</v>
      </c>
      <c r="I83" s="120">
        <f t="shared" si="19"/>
        <v>0</v>
      </c>
      <c r="J83" s="120" t="str">
        <f t="shared" si="20"/>
        <v>#DIV/0!</v>
      </c>
      <c r="K83" s="116"/>
      <c r="L83" s="100"/>
      <c r="M83" s="100"/>
      <c r="N83" s="100"/>
      <c r="O83" s="100"/>
      <c r="P83" s="100"/>
      <c r="Q83" s="100"/>
      <c r="R83" s="100"/>
      <c r="S83" s="100"/>
    </row>
    <row r="84" ht="24.75" customHeight="1">
      <c r="A84" s="100"/>
      <c r="B84" s="113" t="s">
        <v>402</v>
      </c>
      <c r="C84" s="125" t="s">
        <v>403</v>
      </c>
      <c r="D84" s="122"/>
      <c r="E84" s="123"/>
      <c r="F84" s="117"/>
      <c r="G84" s="118" t="str">
        <f>F84/Principal!$C$5</f>
        <v>#DIV/0!</v>
      </c>
      <c r="H84" s="119">
        <v>3.0</v>
      </c>
      <c r="I84" s="120">
        <f t="shared" si="19"/>
        <v>0</v>
      </c>
      <c r="J84" s="120" t="str">
        <f t="shared" si="20"/>
        <v>#DIV/0!</v>
      </c>
      <c r="K84" s="116"/>
      <c r="L84" s="100"/>
      <c r="M84" s="100"/>
      <c r="N84" s="100"/>
      <c r="O84" s="100"/>
      <c r="P84" s="100"/>
      <c r="Q84" s="100"/>
      <c r="R84" s="100"/>
      <c r="S84" s="100"/>
    </row>
    <row r="85" ht="24.75" customHeight="1">
      <c r="A85" s="100"/>
      <c r="B85" s="113" t="s">
        <v>404</v>
      </c>
      <c r="C85" s="125" t="s">
        <v>405</v>
      </c>
      <c r="D85" s="122"/>
      <c r="E85" s="123"/>
      <c r="F85" s="117"/>
      <c r="G85" s="118" t="str">
        <f>F85/Principal!$C$5</f>
        <v>#DIV/0!</v>
      </c>
      <c r="H85" s="119">
        <v>3.0</v>
      </c>
      <c r="I85" s="120">
        <f t="shared" si="19"/>
        <v>0</v>
      </c>
      <c r="J85" s="120" t="str">
        <f t="shared" si="20"/>
        <v>#DIV/0!</v>
      </c>
      <c r="K85" s="116"/>
      <c r="L85" s="100"/>
      <c r="M85" s="100"/>
      <c r="N85" s="100"/>
      <c r="O85" s="100"/>
      <c r="P85" s="100"/>
      <c r="Q85" s="100"/>
      <c r="R85" s="100"/>
      <c r="S85" s="100"/>
    </row>
    <row r="86" ht="24.75" customHeight="1">
      <c r="A86" s="100"/>
      <c r="B86" s="113" t="s">
        <v>406</v>
      </c>
      <c r="C86" s="125" t="s">
        <v>407</v>
      </c>
      <c r="D86" s="122"/>
      <c r="E86" s="123"/>
      <c r="F86" s="117"/>
      <c r="G86" s="118" t="str">
        <f>F86/Principal!$C$5</f>
        <v>#DIV/0!</v>
      </c>
      <c r="H86" s="119">
        <v>3.0</v>
      </c>
      <c r="I86" s="120">
        <f t="shared" si="19"/>
        <v>0</v>
      </c>
      <c r="J86" s="120" t="str">
        <f t="shared" si="20"/>
        <v>#DIV/0!</v>
      </c>
      <c r="K86" s="116"/>
      <c r="L86" s="100"/>
      <c r="M86" s="100"/>
      <c r="N86" s="100"/>
      <c r="O86" s="100"/>
      <c r="P86" s="100"/>
      <c r="Q86" s="100"/>
      <c r="R86" s="100"/>
      <c r="S86" s="100"/>
    </row>
    <row r="87" ht="24.75" customHeight="1">
      <c r="A87" s="100"/>
      <c r="B87" s="113" t="s">
        <v>408</v>
      </c>
      <c r="C87" s="125" t="s">
        <v>409</v>
      </c>
      <c r="D87" s="122"/>
      <c r="E87" s="123"/>
      <c r="F87" s="117"/>
      <c r="G87" s="118" t="str">
        <f>F87/Principal!$C$5</f>
        <v>#DIV/0!</v>
      </c>
      <c r="H87" s="119">
        <v>3.0</v>
      </c>
      <c r="I87" s="120">
        <f t="shared" si="19"/>
        <v>0</v>
      </c>
      <c r="J87" s="120" t="str">
        <f t="shared" si="20"/>
        <v>#DIV/0!</v>
      </c>
      <c r="K87" s="116"/>
      <c r="L87" s="100"/>
      <c r="M87" s="100"/>
      <c r="N87" s="100"/>
      <c r="O87" s="100"/>
      <c r="P87" s="100"/>
      <c r="Q87" s="100"/>
      <c r="R87" s="100"/>
      <c r="S87" s="100"/>
    </row>
    <row r="88" ht="24.75" customHeight="1">
      <c r="A88" s="100"/>
      <c r="B88" s="113" t="s">
        <v>410</v>
      </c>
      <c r="C88" s="125" t="s">
        <v>411</v>
      </c>
      <c r="D88" s="122"/>
      <c r="E88" s="123"/>
      <c r="F88" s="117"/>
      <c r="G88" s="118" t="str">
        <f>F88/Principal!$C$5</f>
        <v>#DIV/0!</v>
      </c>
      <c r="H88" s="119">
        <v>3.0</v>
      </c>
      <c r="I88" s="120">
        <f t="shared" si="19"/>
        <v>0</v>
      </c>
      <c r="J88" s="120" t="str">
        <f t="shared" si="20"/>
        <v>#DIV/0!</v>
      </c>
      <c r="K88" s="116"/>
      <c r="L88" s="100"/>
      <c r="M88" s="100"/>
      <c r="N88" s="100"/>
      <c r="O88" s="100"/>
      <c r="P88" s="100"/>
      <c r="Q88" s="100"/>
      <c r="R88" s="100"/>
      <c r="S88" s="100"/>
    </row>
    <row r="89" ht="24.75" customHeight="1">
      <c r="A89" s="100"/>
      <c r="B89" s="113" t="s">
        <v>412</v>
      </c>
      <c r="C89" s="125" t="s">
        <v>413</v>
      </c>
      <c r="D89" s="122"/>
      <c r="E89" s="123"/>
      <c r="F89" s="117"/>
      <c r="G89" s="118" t="str">
        <f>F89/Principal!$C$5</f>
        <v>#DIV/0!</v>
      </c>
      <c r="H89" s="119">
        <v>3.0</v>
      </c>
      <c r="I89" s="120">
        <f t="shared" si="19"/>
        <v>0</v>
      </c>
      <c r="J89" s="120" t="str">
        <f t="shared" si="20"/>
        <v>#DIV/0!</v>
      </c>
      <c r="K89" s="116"/>
      <c r="L89" s="100"/>
      <c r="M89" s="100"/>
      <c r="N89" s="100"/>
      <c r="O89" s="100"/>
      <c r="P89" s="100"/>
      <c r="Q89" s="100"/>
      <c r="R89" s="100"/>
      <c r="S89" s="100"/>
    </row>
    <row r="90" ht="24.75" customHeight="1">
      <c r="A90" s="100"/>
      <c r="B90" s="113" t="s">
        <v>414</v>
      </c>
      <c r="C90" s="125" t="s">
        <v>415</v>
      </c>
      <c r="D90" s="122"/>
      <c r="E90" s="123"/>
      <c r="F90" s="117"/>
      <c r="G90" s="118" t="str">
        <f>F90/Principal!$C$5</f>
        <v>#DIV/0!</v>
      </c>
      <c r="H90" s="119">
        <v>3.0</v>
      </c>
      <c r="I90" s="120">
        <f t="shared" si="19"/>
        <v>0</v>
      </c>
      <c r="J90" s="120" t="str">
        <f t="shared" si="20"/>
        <v>#DIV/0!</v>
      </c>
      <c r="K90" s="116"/>
      <c r="L90" s="100"/>
      <c r="M90" s="100"/>
      <c r="N90" s="100"/>
      <c r="O90" s="100"/>
      <c r="P90" s="100"/>
      <c r="Q90" s="100"/>
      <c r="R90" s="100"/>
      <c r="S90" s="100"/>
    </row>
    <row r="91" ht="24.75" customHeight="1">
      <c r="A91" s="100"/>
      <c r="B91" s="113" t="s">
        <v>416</v>
      </c>
      <c r="C91" s="125" t="s">
        <v>417</v>
      </c>
      <c r="D91" s="122"/>
      <c r="E91" s="123"/>
      <c r="F91" s="117"/>
      <c r="G91" s="118" t="str">
        <f>F91/Principal!$C$5</f>
        <v>#DIV/0!</v>
      </c>
      <c r="H91" s="119">
        <v>3.0</v>
      </c>
      <c r="I91" s="120">
        <f t="shared" si="19"/>
        <v>0</v>
      </c>
      <c r="J91" s="120" t="str">
        <f t="shared" si="20"/>
        <v>#DIV/0!</v>
      </c>
      <c r="K91" s="116"/>
      <c r="L91" s="100"/>
      <c r="M91" s="100"/>
      <c r="N91" s="100"/>
      <c r="O91" s="100"/>
      <c r="P91" s="100"/>
      <c r="Q91" s="100"/>
      <c r="R91" s="100"/>
      <c r="S91" s="100"/>
    </row>
    <row r="92" ht="24.75" customHeight="1">
      <c r="A92" s="100"/>
      <c r="B92" s="113" t="s">
        <v>418</v>
      </c>
      <c r="C92" s="125" t="s">
        <v>419</v>
      </c>
      <c r="D92" s="122"/>
      <c r="E92" s="123"/>
      <c r="F92" s="117"/>
      <c r="G92" s="118" t="str">
        <f>F92/Principal!$C$5</f>
        <v>#DIV/0!</v>
      </c>
      <c r="H92" s="119">
        <v>3.0</v>
      </c>
      <c r="I92" s="120">
        <f t="shared" si="19"/>
        <v>0</v>
      </c>
      <c r="J92" s="120" t="str">
        <f t="shared" si="20"/>
        <v>#DIV/0!</v>
      </c>
      <c r="K92" s="116"/>
      <c r="L92" s="100"/>
      <c r="M92" s="100"/>
      <c r="N92" s="100"/>
      <c r="O92" s="100"/>
      <c r="P92" s="100"/>
      <c r="Q92" s="100"/>
      <c r="R92" s="100"/>
      <c r="S92" s="100"/>
    </row>
    <row r="93" ht="24.75" customHeight="1">
      <c r="A93" s="100"/>
      <c r="B93" s="113" t="s">
        <v>420</v>
      </c>
      <c r="C93" s="125" t="s">
        <v>421</v>
      </c>
      <c r="D93" s="122"/>
      <c r="E93" s="123"/>
      <c r="F93" s="117"/>
      <c r="G93" s="118" t="str">
        <f>F93/Principal!$C$5</f>
        <v>#DIV/0!</v>
      </c>
      <c r="H93" s="119">
        <v>3.0</v>
      </c>
      <c r="I93" s="120">
        <f t="shared" si="19"/>
        <v>0</v>
      </c>
      <c r="J93" s="120" t="str">
        <f t="shared" si="20"/>
        <v>#DIV/0!</v>
      </c>
      <c r="K93" s="116"/>
      <c r="L93" s="100"/>
      <c r="M93" s="100"/>
      <c r="N93" s="100"/>
      <c r="O93" s="100"/>
      <c r="P93" s="100"/>
      <c r="Q93" s="100"/>
      <c r="R93" s="100"/>
      <c r="S93" s="100"/>
    </row>
    <row r="94" ht="24.75" customHeight="1">
      <c r="A94" s="100"/>
      <c r="B94" s="113" t="s">
        <v>422</v>
      </c>
      <c r="C94" s="125" t="s">
        <v>423</v>
      </c>
      <c r="D94" s="122"/>
      <c r="E94" s="123"/>
      <c r="F94" s="117"/>
      <c r="G94" s="118" t="str">
        <f>F94/Principal!$C$5</f>
        <v>#DIV/0!</v>
      </c>
      <c r="H94" s="119">
        <v>3.0</v>
      </c>
      <c r="I94" s="120">
        <f t="shared" si="19"/>
        <v>0</v>
      </c>
      <c r="J94" s="120" t="str">
        <f t="shared" si="20"/>
        <v>#DIV/0!</v>
      </c>
      <c r="K94" s="116"/>
      <c r="L94" s="100"/>
      <c r="M94" s="100"/>
      <c r="N94" s="100"/>
      <c r="O94" s="100"/>
      <c r="P94" s="100"/>
      <c r="Q94" s="100"/>
      <c r="R94" s="100"/>
      <c r="S94" s="100"/>
    </row>
    <row r="95" ht="24.75" customHeight="1">
      <c r="A95" s="100"/>
      <c r="B95" s="113" t="s">
        <v>424</v>
      </c>
      <c r="C95" s="125" t="s">
        <v>425</v>
      </c>
      <c r="D95" s="122"/>
      <c r="E95" s="123"/>
      <c r="F95" s="117"/>
      <c r="G95" s="118" t="str">
        <f>F95/Principal!$C$5</f>
        <v>#DIV/0!</v>
      </c>
      <c r="H95" s="119">
        <v>3.0</v>
      </c>
      <c r="I95" s="120">
        <f t="shared" si="19"/>
        <v>0</v>
      </c>
      <c r="J95" s="120" t="str">
        <f t="shared" si="20"/>
        <v>#DIV/0!</v>
      </c>
      <c r="K95" s="116"/>
      <c r="L95" s="100"/>
      <c r="M95" s="100"/>
      <c r="N95" s="100"/>
      <c r="O95" s="100"/>
      <c r="P95" s="100"/>
      <c r="Q95" s="100"/>
      <c r="R95" s="100"/>
      <c r="S95" s="100"/>
    </row>
    <row r="96" ht="24.75" customHeight="1">
      <c r="A96" s="100"/>
      <c r="B96" s="113" t="s">
        <v>426</v>
      </c>
      <c r="C96" s="125" t="s">
        <v>427</v>
      </c>
      <c r="D96" s="122"/>
      <c r="E96" s="123"/>
      <c r="F96" s="117"/>
      <c r="G96" s="118" t="str">
        <f>F96/Principal!$C$5</f>
        <v>#DIV/0!</v>
      </c>
      <c r="H96" s="119">
        <v>3.0</v>
      </c>
      <c r="I96" s="120">
        <f t="shared" si="19"/>
        <v>0</v>
      </c>
      <c r="J96" s="120" t="str">
        <f t="shared" si="20"/>
        <v>#DIV/0!</v>
      </c>
      <c r="K96" s="116"/>
      <c r="L96" s="100"/>
      <c r="M96" s="100"/>
      <c r="N96" s="100"/>
      <c r="O96" s="100"/>
      <c r="P96" s="100"/>
      <c r="Q96" s="100"/>
      <c r="R96" s="100"/>
      <c r="S96" s="100"/>
    </row>
    <row r="97" ht="24.75" customHeight="1">
      <c r="A97" s="100"/>
      <c r="B97" s="113" t="s">
        <v>428</v>
      </c>
      <c r="C97" s="125" t="s">
        <v>429</v>
      </c>
      <c r="D97" s="122"/>
      <c r="E97" s="123"/>
      <c r="F97" s="117"/>
      <c r="G97" s="118" t="str">
        <f>F97/Principal!$C$5</f>
        <v>#DIV/0!</v>
      </c>
      <c r="H97" s="119">
        <v>3.0</v>
      </c>
      <c r="I97" s="120">
        <f t="shared" si="19"/>
        <v>0</v>
      </c>
      <c r="J97" s="120" t="str">
        <f t="shared" si="20"/>
        <v>#DIV/0!</v>
      </c>
      <c r="K97" s="116"/>
      <c r="L97" s="100"/>
      <c r="M97" s="100"/>
      <c r="N97" s="100"/>
      <c r="O97" s="100"/>
      <c r="P97" s="100"/>
      <c r="Q97" s="100"/>
      <c r="R97" s="100"/>
      <c r="S97" s="100"/>
    </row>
    <row r="98" ht="24.75" customHeight="1">
      <c r="A98" s="100"/>
      <c r="B98" s="113" t="s">
        <v>430</v>
      </c>
      <c r="C98" s="125" t="s">
        <v>156</v>
      </c>
      <c r="D98" s="122"/>
      <c r="E98" s="123"/>
      <c r="F98" s="117"/>
      <c r="G98" s="118" t="str">
        <f>F98/Principal!$C$5</f>
        <v>#DIV/0!</v>
      </c>
      <c r="H98" s="119">
        <v>3.0</v>
      </c>
      <c r="I98" s="120">
        <f t="shared" si="19"/>
        <v>0</v>
      </c>
      <c r="J98" s="120" t="str">
        <f t="shared" si="20"/>
        <v>#DIV/0!</v>
      </c>
      <c r="K98" s="116"/>
      <c r="L98" s="100"/>
      <c r="M98" s="100"/>
      <c r="N98" s="100"/>
      <c r="O98" s="100"/>
      <c r="P98" s="100"/>
      <c r="Q98" s="100"/>
      <c r="R98" s="100"/>
      <c r="S98" s="100"/>
    </row>
    <row r="99" ht="39.75" customHeight="1">
      <c r="A99" s="100"/>
      <c r="B99" s="131" t="s">
        <v>61</v>
      </c>
      <c r="C99" s="128" t="s">
        <v>431</v>
      </c>
      <c r="D99" s="47"/>
      <c r="E99" s="47"/>
      <c r="F99" s="47"/>
      <c r="G99" s="47"/>
      <c r="H99" s="43"/>
      <c r="I99" s="132">
        <f t="shared" ref="I99:J99" si="21">SUM(I66:I98)</f>
        <v>1234321</v>
      </c>
      <c r="J99" s="132" t="str">
        <f t="shared" si="21"/>
        <v>#DIV/0!</v>
      </c>
      <c r="K99" s="129"/>
      <c r="L99" s="100"/>
      <c r="M99" s="100"/>
      <c r="N99" s="100"/>
      <c r="O99" s="100"/>
      <c r="P99" s="100"/>
      <c r="Q99" s="100"/>
      <c r="R99" s="100"/>
      <c r="S99" s="100"/>
    </row>
    <row r="100" ht="60.75" customHeight="1">
      <c r="A100" s="100"/>
      <c r="B100" s="107" t="s">
        <v>63</v>
      </c>
      <c r="C100" s="108" t="s">
        <v>432</v>
      </c>
      <c r="D100" s="109" t="s">
        <v>137</v>
      </c>
      <c r="E100" s="110" t="s">
        <v>138</v>
      </c>
      <c r="F100" s="111" t="s">
        <v>139</v>
      </c>
      <c r="G100" s="111" t="s">
        <v>140</v>
      </c>
      <c r="H100" s="112" t="s">
        <v>141</v>
      </c>
      <c r="I100" s="112" t="s">
        <v>142</v>
      </c>
      <c r="J100" s="110" t="s">
        <v>143</v>
      </c>
      <c r="K100" s="110" t="s">
        <v>144</v>
      </c>
      <c r="L100" s="100"/>
      <c r="M100" s="100"/>
      <c r="N100" s="100"/>
      <c r="O100" s="100"/>
      <c r="P100" s="100"/>
      <c r="Q100" s="100"/>
      <c r="R100" s="100"/>
      <c r="S100" s="100"/>
    </row>
    <row r="101" ht="24.75" customHeight="1">
      <c r="A101" s="100"/>
      <c r="B101" s="113" t="s">
        <v>433</v>
      </c>
      <c r="C101" s="125" t="s">
        <v>434</v>
      </c>
      <c r="D101" s="122"/>
      <c r="E101" s="123"/>
      <c r="F101" s="117"/>
      <c r="G101" s="118" t="str">
        <f>F101/Principal!$C$5</f>
        <v>#DIV/0!</v>
      </c>
      <c r="H101" s="119">
        <v>3.0</v>
      </c>
      <c r="I101" s="120">
        <f t="shared" ref="I101:I106" si="22">F101*D101</f>
        <v>0</v>
      </c>
      <c r="J101" s="120" t="str">
        <f t="shared" ref="J101:J106" si="23">G101*D101</f>
        <v>#DIV/0!</v>
      </c>
      <c r="K101" s="116"/>
      <c r="L101" s="152"/>
      <c r="M101" s="100"/>
      <c r="N101" s="100"/>
      <c r="O101" s="100"/>
      <c r="P101" s="100"/>
      <c r="Q101" s="100"/>
      <c r="R101" s="100"/>
      <c r="S101" s="100"/>
    </row>
    <row r="102" ht="24.75" customHeight="1">
      <c r="A102" s="100"/>
      <c r="B102" s="113" t="s">
        <v>435</v>
      </c>
      <c r="C102" s="125" t="s">
        <v>436</v>
      </c>
      <c r="D102" s="122"/>
      <c r="E102" s="123"/>
      <c r="F102" s="117"/>
      <c r="G102" s="118" t="str">
        <f>F102/Principal!$C$5</f>
        <v>#DIV/0!</v>
      </c>
      <c r="H102" s="119">
        <v>3.0</v>
      </c>
      <c r="I102" s="120">
        <f t="shared" si="22"/>
        <v>0</v>
      </c>
      <c r="J102" s="120" t="str">
        <f t="shared" si="23"/>
        <v>#DIV/0!</v>
      </c>
      <c r="K102" s="116"/>
      <c r="L102" s="100"/>
      <c r="M102" s="100"/>
      <c r="N102" s="100"/>
      <c r="O102" s="100"/>
      <c r="P102" s="100"/>
      <c r="Q102" s="100"/>
      <c r="R102" s="100"/>
      <c r="S102" s="100"/>
    </row>
    <row r="103" ht="24.75" customHeight="1">
      <c r="A103" s="100"/>
      <c r="B103" s="113" t="s">
        <v>437</v>
      </c>
      <c r="C103" s="125" t="s">
        <v>438</v>
      </c>
      <c r="D103" s="122"/>
      <c r="E103" s="123"/>
      <c r="F103" s="117"/>
      <c r="G103" s="118" t="str">
        <f>F103/Principal!$C$5</f>
        <v>#DIV/0!</v>
      </c>
      <c r="H103" s="119">
        <v>3.0</v>
      </c>
      <c r="I103" s="120">
        <f t="shared" si="22"/>
        <v>0</v>
      </c>
      <c r="J103" s="120" t="str">
        <f t="shared" si="23"/>
        <v>#DIV/0!</v>
      </c>
      <c r="K103" s="116"/>
      <c r="L103" s="100"/>
      <c r="M103" s="100"/>
      <c r="N103" s="100"/>
      <c r="O103" s="100"/>
      <c r="P103" s="100"/>
      <c r="Q103" s="100"/>
      <c r="R103" s="100"/>
      <c r="S103" s="100"/>
    </row>
    <row r="104" ht="24.75" customHeight="1">
      <c r="A104" s="100"/>
      <c r="B104" s="113" t="s">
        <v>439</v>
      </c>
      <c r="C104" s="125" t="s">
        <v>440</v>
      </c>
      <c r="D104" s="122"/>
      <c r="E104" s="123"/>
      <c r="F104" s="117"/>
      <c r="G104" s="118" t="str">
        <f>F104/Principal!$C$5</f>
        <v>#DIV/0!</v>
      </c>
      <c r="H104" s="119">
        <v>3.0</v>
      </c>
      <c r="I104" s="120">
        <f t="shared" si="22"/>
        <v>0</v>
      </c>
      <c r="J104" s="120" t="str">
        <f t="shared" si="23"/>
        <v>#DIV/0!</v>
      </c>
      <c r="K104" s="116"/>
      <c r="L104" s="100"/>
      <c r="M104" s="100"/>
      <c r="N104" s="100"/>
      <c r="O104" s="100"/>
      <c r="P104" s="100"/>
      <c r="Q104" s="100"/>
      <c r="R104" s="100"/>
      <c r="S104" s="100"/>
    </row>
    <row r="105" ht="24.75" customHeight="1">
      <c r="A105" s="100"/>
      <c r="B105" s="113" t="s">
        <v>441</v>
      </c>
      <c r="C105" s="125" t="s">
        <v>271</v>
      </c>
      <c r="D105" s="122"/>
      <c r="E105" s="123"/>
      <c r="F105" s="117"/>
      <c r="G105" s="118" t="str">
        <f>F105/Principal!$C$5</f>
        <v>#DIV/0!</v>
      </c>
      <c r="H105" s="119">
        <v>3.0</v>
      </c>
      <c r="I105" s="120">
        <f t="shared" si="22"/>
        <v>0</v>
      </c>
      <c r="J105" s="120" t="str">
        <f t="shared" si="23"/>
        <v>#DIV/0!</v>
      </c>
      <c r="K105" s="116"/>
      <c r="L105" s="100"/>
      <c r="M105" s="100"/>
      <c r="N105" s="100"/>
      <c r="O105" s="100"/>
      <c r="P105" s="100"/>
      <c r="Q105" s="100"/>
      <c r="R105" s="100"/>
      <c r="S105" s="100"/>
    </row>
    <row r="106" ht="24.75" customHeight="1">
      <c r="A106" s="100"/>
      <c r="B106" s="113" t="s">
        <v>442</v>
      </c>
      <c r="C106" s="125" t="s">
        <v>156</v>
      </c>
      <c r="D106" s="122"/>
      <c r="E106" s="123"/>
      <c r="F106" s="117"/>
      <c r="G106" s="118" t="str">
        <f>F106/Principal!$C$5</f>
        <v>#DIV/0!</v>
      </c>
      <c r="H106" s="119">
        <v>3.0</v>
      </c>
      <c r="I106" s="120">
        <f t="shared" si="22"/>
        <v>0</v>
      </c>
      <c r="J106" s="120" t="str">
        <f t="shared" si="23"/>
        <v>#DIV/0!</v>
      </c>
      <c r="K106" s="116"/>
      <c r="L106" s="100"/>
      <c r="M106" s="100"/>
      <c r="N106" s="100"/>
      <c r="O106" s="100"/>
      <c r="P106" s="100"/>
      <c r="Q106" s="100"/>
      <c r="R106" s="100"/>
      <c r="S106" s="100"/>
    </row>
    <row r="107" ht="39.75" customHeight="1">
      <c r="A107" s="100"/>
      <c r="B107" s="131" t="s">
        <v>63</v>
      </c>
      <c r="C107" s="128" t="s">
        <v>443</v>
      </c>
      <c r="D107" s="47"/>
      <c r="E107" s="47"/>
      <c r="F107" s="47"/>
      <c r="G107" s="47"/>
      <c r="H107" s="43"/>
      <c r="I107" s="132">
        <f t="shared" ref="I107:J107" si="24">SUM(I101:I106)</f>
        <v>0</v>
      </c>
      <c r="J107" s="132" t="str">
        <f t="shared" si="24"/>
        <v>#DIV/0!</v>
      </c>
      <c r="K107" s="129"/>
      <c r="L107" s="100"/>
      <c r="M107" s="100"/>
      <c r="N107" s="100"/>
      <c r="O107" s="100"/>
      <c r="P107" s="100"/>
      <c r="Q107" s="100"/>
      <c r="R107" s="100"/>
      <c r="S107" s="100"/>
    </row>
    <row r="108" ht="60.75" customHeight="1">
      <c r="A108" s="100"/>
      <c r="B108" s="107" t="s">
        <v>65</v>
      </c>
      <c r="C108" s="108" t="s">
        <v>444</v>
      </c>
      <c r="D108" s="109" t="s">
        <v>137</v>
      </c>
      <c r="E108" s="110" t="s">
        <v>138</v>
      </c>
      <c r="F108" s="111" t="s">
        <v>139</v>
      </c>
      <c r="G108" s="111" t="s">
        <v>140</v>
      </c>
      <c r="H108" s="112" t="s">
        <v>141</v>
      </c>
      <c r="I108" s="112" t="s">
        <v>142</v>
      </c>
      <c r="J108" s="110" t="s">
        <v>143</v>
      </c>
      <c r="K108" s="110" t="s">
        <v>144</v>
      </c>
      <c r="L108" s="100"/>
      <c r="M108" s="100"/>
      <c r="N108" s="100"/>
      <c r="O108" s="100"/>
      <c r="P108" s="100"/>
      <c r="Q108" s="100"/>
      <c r="R108" s="100"/>
      <c r="S108" s="100"/>
    </row>
    <row r="109" ht="24.75" customHeight="1">
      <c r="A109" s="100"/>
      <c r="B109" s="113" t="s">
        <v>445</v>
      </c>
      <c r="C109" s="125" t="s">
        <v>446</v>
      </c>
      <c r="D109" s="122"/>
      <c r="E109" s="123"/>
      <c r="F109" s="117"/>
      <c r="G109" s="118" t="str">
        <f>F109/Principal!$C$5</f>
        <v>#DIV/0!</v>
      </c>
      <c r="H109" s="119">
        <v>3.0</v>
      </c>
      <c r="I109" s="120">
        <f t="shared" ref="I109:I126" si="25">F109*D109</f>
        <v>0</v>
      </c>
      <c r="J109" s="120" t="str">
        <f t="shared" ref="J109:J126" si="26">G109*D109</f>
        <v>#DIV/0!</v>
      </c>
      <c r="K109" s="116"/>
      <c r="L109" s="152"/>
      <c r="M109" s="100"/>
      <c r="N109" s="100"/>
      <c r="O109" s="100"/>
      <c r="P109" s="100"/>
      <c r="Q109" s="100"/>
      <c r="R109" s="100"/>
      <c r="S109" s="100"/>
    </row>
    <row r="110" ht="24.75" customHeight="1">
      <c r="A110" s="100"/>
      <c r="B110" s="113" t="s">
        <v>447</v>
      </c>
      <c r="C110" s="125" t="s">
        <v>448</v>
      </c>
      <c r="D110" s="122"/>
      <c r="E110" s="123"/>
      <c r="F110" s="117"/>
      <c r="G110" s="118" t="str">
        <f>F110/Principal!$C$5</f>
        <v>#DIV/0!</v>
      </c>
      <c r="H110" s="119">
        <v>3.0</v>
      </c>
      <c r="I110" s="120">
        <f t="shared" si="25"/>
        <v>0</v>
      </c>
      <c r="J110" s="120" t="str">
        <f t="shared" si="26"/>
        <v>#DIV/0!</v>
      </c>
      <c r="K110" s="116"/>
      <c r="L110" s="152"/>
      <c r="M110" s="100"/>
      <c r="N110" s="100"/>
      <c r="O110" s="100"/>
      <c r="P110" s="100"/>
      <c r="Q110" s="100"/>
      <c r="R110" s="100"/>
      <c r="S110" s="100"/>
    </row>
    <row r="111" ht="24.75" customHeight="1">
      <c r="A111" s="100"/>
      <c r="B111" s="113" t="s">
        <v>449</v>
      </c>
      <c r="C111" s="125" t="s">
        <v>450</v>
      </c>
      <c r="D111" s="122"/>
      <c r="E111" s="123"/>
      <c r="F111" s="117"/>
      <c r="G111" s="118" t="str">
        <f>F111/Principal!$C$5</f>
        <v>#DIV/0!</v>
      </c>
      <c r="H111" s="119">
        <v>3.0</v>
      </c>
      <c r="I111" s="120">
        <f t="shared" si="25"/>
        <v>0</v>
      </c>
      <c r="J111" s="120" t="str">
        <f t="shared" si="26"/>
        <v>#DIV/0!</v>
      </c>
      <c r="K111" s="116"/>
      <c r="L111" s="152"/>
      <c r="M111" s="100"/>
      <c r="N111" s="100"/>
      <c r="O111" s="100"/>
      <c r="P111" s="100"/>
      <c r="Q111" s="100"/>
      <c r="R111" s="100"/>
      <c r="S111" s="100"/>
    </row>
    <row r="112" ht="24.75" customHeight="1">
      <c r="A112" s="100"/>
      <c r="B112" s="113" t="s">
        <v>451</v>
      </c>
      <c r="C112" s="125" t="s">
        <v>452</v>
      </c>
      <c r="D112" s="122"/>
      <c r="E112" s="123"/>
      <c r="F112" s="117"/>
      <c r="G112" s="118" t="str">
        <f>F112/Principal!$C$5</f>
        <v>#DIV/0!</v>
      </c>
      <c r="H112" s="119">
        <v>3.0</v>
      </c>
      <c r="I112" s="120">
        <f t="shared" si="25"/>
        <v>0</v>
      </c>
      <c r="J112" s="120" t="str">
        <f t="shared" si="26"/>
        <v>#DIV/0!</v>
      </c>
      <c r="K112" s="116"/>
      <c r="L112" s="152"/>
      <c r="M112" s="100"/>
      <c r="N112" s="100"/>
      <c r="O112" s="100"/>
      <c r="P112" s="100"/>
      <c r="Q112" s="100"/>
      <c r="R112" s="100"/>
      <c r="S112" s="100"/>
    </row>
    <row r="113" ht="24.75" customHeight="1">
      <c r="A113" s="100"/>
      <c r="B113" s="113" t="s">
        <v>453</v>
      </c>
      <c r="C113" s="125" t="s">
        <v>454</v>
      </c>
      <c r="D113" s="122"/>
      <c r="E113" s="123"/>
      <c r="F113" s="117"/>
      <c r="G113" s="118" t="str">
        <f>F113/Principal!$C$5</f>
        <v>#DIV/0!</v>
      </c>
      <c r="H113" s="119">
        <v>3.0</v>
      </c>
      <c r="I113" s="120">
        <f t="shared" si="25"/>
        <v>0</v>
      </c>
      <c r="J113" s="120" t="str">
        <f t="shared" si="26"/>
        <v>#DIV/0!</v>
      </c>
      <c r="K113" s="116"/>
      <c r="L113" s="152"/>
      <c r="M113" s="100"/>
      <c r="N113" s="100"/>
      <c r="O113" s="100"/>
      <c r="P113" s="100"/>
      <c r="Q113" s="100"/>
      <c r="R113" s="100"/>
      <c r="S113" s="100"/>
    </row>
    <row r="114" ht="24.75" customHeight="1">
      <c r="A114" s="100"/>
      <c r="B114" s="113" t="s">
        <v>455</v>
      </c>
      <c r="C114" s="125" t="s">
        <v>456</v>
      </c>
      <c r="D114" s="122"/>
      <c r="E114" s="123"/>
      <c r="F114" s="117"/>
      <c r="G114" s="118" t="str">
        <f>F114/Principal!$C$5</f>
        <v>#DIV/0!</v>
      </c>
      <c r="H114" s="119">
        <v>3.0</v>
      </c>
      <c r="I114" s="120">
        <f t="shared" si="25"/>
        <v>0</v>
      </c>
      <c r="J114" s="120" t="str">
        <f t="shared" si="26"/>
        <v>#DIV/0!</v>
      </c>
      <c r="K114" s="116"/>
      <c r="L114" s="152"/>
      <c r="M114" s="100"/>
      <c r="N114" s="100"/>
      <c r="O114" s="100"/>
      <c r="P114" s="100"/>
      <c r="Q114" s="100"/>
      <c r="R114" s="100"/>
      <c r="S114" s="100"/>
    </row>
    <row r="115" ht="24.75" customHeight="1">
      <c r="A115" s="100"/>
      <c r="B115" s="113" t="s">
        <v>457</v>
      </c>
      <c r="C115" s="125" t="s">
        <v>458</v>
      </c>
      <c r="D115" s="122"/>
      <c r="E115" s="123"/>
      <c r="F115" s="117"/>
      <c r="G115" s="118" t="str">
        <f>F115/Principal!$C$5</f>
        <v>#DIV/0!</v>
      </c>
      <c r="H115" s="119">
        <v>3.0</v>
      </c>
      <c r="I115" s="120">
        <f t="shared" si="25"/>
        <v>0</v>
      </c>
      <c r="J115" s="120" t="str">
        <f t="shared" si="26"/>
        <v>#DIV/0!</v>
      </c>
      <c r="K115" s="116"/>
      <c r="L115" s="100"/>
      <c r="M115" s="100"/>
      <c r="N115" s="100"/>
      <c r="O115" s="100"/>
      <c r="P115" s="100"/>
      <c r="Q115" s="100"/>
      <c r="R115" s="100"/>
      <c r="S115" s="100"/>
    </row>
    <row r="116" ht="24.75" customHeight="1">
      <c r="A116" s="100"/>
      <c r="B116" s="113" t="s">
        <v>459</v>
      </c>
      <c r="C116" s="125" t="s">
        <v>460</v>
      </c>
      <c r="D116" s="122"/>
      <c r="E116" s="123"/>
      <c r="F116" s="117"/>
      <c r="G116" s="118" t="str">
        <f>F116/Principal!$C$5</f>
        <v>#DIV/0!</v>
      </c>
      <c r="H116" s="119">
        <v>3.0</v>
      </c>
      <c r="I116" s="120">
        <f t="shared" si="25"/>
        <v>0</v>
      </c>
      <c r="J116" s="120" t="str">
        <f t="shared" si="26"/>
        <v>#DIV/0!</v>
      </c>
      <c r="K116" s="116"/>
      <c r="L116" s="100"/>
      <c r="M116" s="100"/>
      <c r="N116" s="100"/>
      <c r="O116" s="100"/>
      <c r="P116" s="100"/>
      <c r="Q116" s="100"/>
      <c r="R116" s="100"/>
      <c r="S116" s="100"/>
    </row>
    <row r="117" ht="24.75" customHeight="1">
      <c r="A117" s="100"/>
      <c r="B117" s="113" t="s">
        <v>461</v>
      </c>
      <c r="C117" s="125" t="s">
        <v>462</v>
      </c>
      <c r="D117" s="122"/>
      <c r="E117" s="123"/>
      <c r="F117" s="117"/>
      <c r="G117" s="118" t="str">
        <f>F117/Principal!$C$5</f>
        <v>#DIV/0!</v>
      </c>
      <c r="H117" s="119">
        <v>3.0</v>
      </c>
      <c r="I117" s="120">
        <f t="shared" si="25"/>
        <v>0</v>
      </c>
      <c r="J117" s="120" t="str">
        <f t="shared" si="26"/>
        <v>#DIV/0!</v>
      </c>
      <c r="K117" s="116"/>
      <c r="L117" s="100"/>
      <c r="M117" s="100"/>
      <c r="N117" s="100"/>
      <c r="O117" s="100"/>
      <c r="P117" s="100"/>
      <c r="Q117" s="100"/>
      <c r="R117" s="100"/>
      <c r="S117" s="100"/>
    </row>
    <row r="118" ht="24.75" customHeight="1">
      <c r="A118" s="100"/>
      <c r="B118" s="113" t="s">
        <v>463</v>
      </c>
      <c r="C118" s="125" t="s">
        <v>464</v>
      </c>
      <c r="D118" s="122"/>
      <c r="E118" s="123"/>
      <c r="F118" s="117"/>
      <c r="G118" s="118" t="str">
        <f>F118/Principal!$C$5</f>
        <v>#DIV/0!</v>
      </c>
      <c r="H118" s="119">
        <v>3.0</v>
      </c>
      <c r="I118" s="120">
        <f t="shared" si="25"/>
        <v>0</v>
      </c>
      <c r="J118" s="120" t="str">
        <f t="shared" si="26"/>
        <v>#DIV/0!</v>
      </c>
      <c r="K118" s="116"/>
      <c r="L118" s="100"/>
      <c r="M118" s="100"/>
      <c r="N118" s="100"/>
      <c r="O118" s="100"/>
      <c r="P118" s="100"/>
      <c r="Q118" s="100"/>
      <c r="R118" s="100"/>
      <c r="S118" s="100"/>
    </row>
    <row r="119" ht="24.75" customHeight="1">
      <c r="A119" s="100"/>
      <c r="B119" s="113" t="s">
        <v>465</v>
      </c>
      <c r="C119" s="125" t="s">
        <v>466</v>
      </c>
      <c r="D119" s="122"/>
      <c r="E119" s="123"/>
      <c r="F119" s="117"/>
      <c r="G119" s="118" t="str">
        <f>F119/Principal!$C$5</f>
        <v>#DIV/0!</v>
      </c>
      <c r="H119" s="119">
        <v>3.0</v>
      </c>
      <c r="I119" s="120">
        <f t="shared" si="25"/>
        <v>0</v>
      </c>
      <c r="J119" s="120" t="str">
        <f t="shared" si="26"/>
        <v>#DIV/0!</v>
      </c>
      <c r="K119" s="116"/>
      <c r="L119" s="100"/>
      <c r="M119" s="100"/>
      <c r="N119" s="100"/>
      <c r="O119" s="100"/>
      <c r="P119" s="100"/>
      <c r="Q119" s="100"/>
      <c r="R119" s="100"/>
      <c r="S119" s="100"/>
    </row>
    <row r="120" ht="24.75" customHeight="1">
      <c r="A120" s="100"/>
      <c r="B120" s="113" t="s">
        <v>467</v>
      </c>
      <c r="C120" s="125" t="s">
        <v>468</v>
      </c>
      <c r="D120" s="122"/>
      <c r="E120" s="123"/>
      <c r="F120" s="117"/>
      <c r="G120" s="118" t="str">
        <f>F120/Principal!$C$5</f>
        <v>#DIV/0!</v>
      </c>
      <c r="H120" s="119">
        <v>3.0</v>
      </c>
      <c r="I120" s="120">
        <f t="shared" si="25"/>
        <v>0</v>
      </c>
      <c r="J120" s="120" t="str">
        <f t="shared" si="26"/>
        <v>#DIV/0!</v>
      </c>
      <c r="K120" s="116"/>
      <c r="L120" s="100"/>
      <c r="M120" s="100"/>
      <c r="N120" s="100"/>
      <c r="O120" s="100"/>
      <c r="P120" s="100"/>
      <c r="Q120" s="100"/>
      <c r="R120" s="100"/>
      <c r="S120" s="100"/>
    </row>
    <row r="121" ht="24.75" customHeight="1">
      <c r="A121" s="100"/>
      <c r="B121" s="113" t="s">
        <v>469</v>
      </c>
      <c r="C121" s="125" t="s">
        <v>470</v>
      </c>
      <c r="D121" s="122"/>
      <c r="E121" s="123"/>
      <c r="F121" s="117"/>
      <c r="G121" s="118" t="str">
        <f>F121/Principal!$C$5</f>
        <v>#DIV/0!</v>
      </c>
      <c r="H121" s="119">
        <v>3.0</v>
      </c>
      <c r="I121" s="120">
        <f t="shared" si="25"/>
        <v>0</v>
      </c>
      <c r="J121" s="120" t="str">
        <f t="shared" si="26"/>
        <v>#DIV/0!</v>
      </c>
      <c r="K121" s="116"/>
      <c r="L121" s="100"/>
      <c r="M121" s="100"/>
      <c r="N121" s="100"/>
      <c r="O121" s="100"/>
      <c r="P121" s="100"/>
      <c r="Q121" s="100"/>
      <c r="R121" s="100"/>
      <c r="S121" s="100"/>
    </row>
    <row r="122" ht="24.75" customHeight="1">
      <c r="A122" s="100"/>
      <c r="B122" s="113" t="s">
        <v>471</v>
      </c>
      <c r="C122" s="125" t="s">
        <v>472</v>
      </c>
      <c r="D122" s="122"/>
      <c r="E122" s="123"/>
      <c r="F122" s="117"/>
      <c r="G122" s="118" t="str">
        <f>F122/Principal!$C$5</f>
        <v>#DIV/0!</v>
      </c>
      <c r="H122" s="119">
        <v>3.0</v>
      </c>
      <c r="I122" s="120">
        <f t="shared" si="25"/>
        <v>0</v>
      </c>
      <c r="J122" s="120" t="str">
        <f t="shared" si="26"/>
        <v>#DIV/0!</v>
      </c>
      <c r="K122" s="116"/>
      <c r="L122" s="100"/>
      <c r="M122" s="100"/>
      <c r="N122" s="100"/>
      <c r="O122" s="100"/>
      <c r="P122" s="100"/>
      <c r="Q122" s="100"/>
      <c r="R122" s="100"/>
      <c r="S122" s="100"/>
    </row>
    <row r="123" ht="24.75" customHeight="1">
      <c r="A123" s="100"/>
      <c r="B123" s="113" t="s">
        <v>473</v>
      </c>
      <c r="C123" s="125" t="s">
        <v>474</v>
      </c>
      <c r="D123" s="122"/>
      <c r="E123" s="123"/>
      <c r="F123" s="117"/>
      <c r="G123" s="118" t="str">
        <f>F123/Principal!$C$5</f>
        <v>#DIV/0!</v>
      </c>
      <c r="H123" s="119">
        <v>3.0</v>
      </c>
      <c r="I123" s="120">
        <f t="shared" si="25"/>
        <v>0</v>
      </c>
      <c r="J123" s="120" t="str">
        <f t="shared" si="26"/>
        <v>#DIV/0!</v>
      </c>
      <c r="K123" s="116"/>
      <c r="L123" s="100"/>
      <c r="M123" s="100"/>
      <c r="N123" s="100"/>
      <c r="O123" s="100"/>
      <c r="P123" s="100"/>
      <c r="Q123" s="100"/>
      <c r="R123" s="100"/>
      <c r="S123" s="100"/>
    </row>
    <row r="124" ht="24.75" customHeight="1">
      <c r="A124" s="100"/>
      <c r="B124" s="113" t="s">
        <v>475</v>
      </c>
      <c r="C124" s="125" t="s">
        <v>476</v>
      </c>
      <c r="D124" s="122"/>
      <c r="E124" s="123"/>
      <c r="F124" s="117"/>
      <c r="G124" s="118" t="str">
        <f>F124/Principal!$C$5</f>
        <v>#DIV/0!</v>
      </c>
      <c r="H124" s="119">
        <v>3.0</v>
      </c>
      <c r="I124" s="120">
        <f t="shared" si="25"/>
        <v>0</v>
      </c>
      <c r="J124" s="120" t="str">
        <f t="shared" si="26"/>
        <v>#DIV/0!</v>
      </c>
      <c r="K124" s="116"/>
      <c r="L124" s="100"/>
      <c r="M124" s="100"/>
      <c r="N124" s="100"/>
      <c r="O124" s="100"/>
      <c r="P124" s="100"/>
      <c r="Q124" s="100"/>
      <c r="R124" s="100"/>
      <c r="S124" s="100"/>
    </row>
    <row r="125" ht="24.75" customHeight="1">
      <c r="A125" s="100"/>
      <c r="B125" s="113" t="s">
        <v>477</v>
      </c>
      <c r="C125" s="125" t="s">
        <v>319</v>
      </c>
      <c r="D125" s="122"/>
      <c r="E125" s="123"/>
      <c r="F125" s="117"/>
      <c r="G125" s="118" t="str">
        <f>F125/Principal!$C$5</f>
        <v>#DIV/0!</v>
      </c>
      <c r="H125" s="119">
        <v>3.0</v>
      </c>
      <c r="I125" s="120">
        <f t="shared" si="25"/>
        <v>0</v>
      </c>
      <c r="J125" s="120" t="str">
        <f t="shared" si="26"/>
        <v>#DIV/0!</v>
      </c>
      <c r="K125" s="116"/>
      <c r="L125" s="100"/>
      <c r="M125" s="100"/>
      <c r="N125" s="100"/>
      <c r="O125" s="100"/>
      <c r="P125" s="100"/>
      <c r="Q125" s="100"/>
      <c r="R125" s="100"/>
      <c r="S125" s="100"/>
    </row>
    <row r="126" ht="24.75" customHeight="1">
      <c r="A126" s="100"/>
      <c r="B126" s="113" t="s">
        <v>478</v>
      </c>
      <c r="C126" s="125" t="s">
        <v>156</v>
      </c>
      <c r="D126" s="122"/>
      <c r="E126" s="123"/>
      <c r="F126" s="117"/>
      <c r="G126" s="118" t="str">
        <f>F126/Principal!$C$5</f>
        <v>#DIV/0!</v>
      </c>
      <c r="H126" s="119">
        <v>3.0</v>
      </c>
      <c r="I126" s="120">
        <f t="shared" si="25"/>
        <v>0</v>
      </c>
      <c r="J126" s="120" t="str">
        <f t="shared" si="26"/>
        <v>#DIV/0!</v>
      </c>
      <c r="K126" s="116"/>
      <c r="L126" s="100"/>
      <c r="M126" s="100"/>
      <c r="N126" s="100"/>
      <c r="O126" s="100"/>
      <c r="P126" s="100"/>
      <c r="Q126" s="100"/>
      <c r="R126" s="100"/>
      <c r="S126" s="100"/>
    </row>
    <row r="127" ht="39.75" customHeight="1">
      <c r="A127" s="100"/>
      <c r="B127" s="131" t="s">
        <v>65</v>
      </c>
      <c r="C127" s="128" t="s">
        <v>479</v>
      </c>
      <c r="D127" s="47"/>
      <c r="E127" s="47"/>
      <c r="F127" s="47"/>
      <c r="G127" s="47"/>
      <c r="H127" s="43"/>
      <c r="I127" s="132">
        <f t="shared" ref="I127:J127" si="27">SUM(I109:I126)</f>
        <v>0</v>
      </c>
      <c r="J127" s="132" t="str">
        <f t="shared" si="27"/>
        <v>#DIV/0!</v>
      </c>
      <c r="K127" s="129"/>
      <c r="L127" s="100"/>
      <c r="M127" s="100"/>
      <c r="N127" s="100"/>
      <c r="O127" s="100"/>
      <c r="P127" s="100"/>
      <c r="Q127" s="100"/>
      <c r="R127" s="100"/>
      <c r="S127" s="100"/>
    </row>
    <row r="128" ht="60.75" customHeight="1">
      <c r="A128" s="100"/>
      <c r="B128" s="107" t="s">
        <v>67</v>
      </c>
      <c r="C128" s="108" t="s">
        <v>480</v>
      </c>
      <c r="D128" s="109" t="s">
        <v>137</v>
      </c>
      <c r="E128" s="110" t="s">
        <v>138</v>
      </c>
      <c r="F128" s="111" t="s">
        <v>139</v>
      </c>
      <c r="G128" s="111" t="s">
        <v>140</v>
      </c>
      <c r="H128" s="112" t="s">
        <v>141</v>
      </c>
      <c r="I128" s="112" t="s">
        <v>142</v>
      </c>
      <c r="J128" s="110" t="s">
        <v>143</v>
      </c>
      <c r="K128" s="110" t="s">
        <v>144</v>
      </c>
      <c r="L128" s="100"/>
      <c r="M128" s="100"/>
      <c r="N128" s="100"/>
      <c r="O128" s="100"/>
      <c r="P128" s="100"/>
      <c r="Q128" s="100"/>
      <c r="R128" s="100"/>
      <c r="S128" s="100"/>
    </row>
    <row r="129" ht="24.75" customHeight="1">
      <c r="A129" s="100"/>
      <c r="B129" s="113" t="s">
        <v>481</v>
      </c>
      <c r="C129" s="125" t="s">
        <v>482</v>
      </c>
      <c r="D129" s="122"/>
      <c r="E129" s="123"/>
      <c r="F129" s="117"/>
      <c r="G129" s="118" t="str">
        <f>F129/Principal!$C$5</f>
        <v>#DIV/0!</v>
      </c>
      <c r="H129" s="119">
        <v>3.0</v>
      </c>
      <c r="I129" s="120">
        <f t="shared" ref="I129:I141" si="28">F129*D129</f>
        <v>0</v>
      </c>
      <c r="J129" s="120" t="str">
        <f t="shared" ref="J129:J141" si="29">G129*D129</f>
        <v>#DIV/0!</v>
      </c>
      <c r="K129" s="116"/>
      <c r="L129" s="100"/>
      <c r="M129" s="100"/>
      <c r="N129" s="100"/>
      <c r="O129" s="100"/>
      <c r="P129" s="100"/>
      <c r="Q129" s="100"/>
      <c r="R129" s="100"/>
      <c r="S129" s="100"/>
    </row>
    <row r="130" ht="24.75" customHeight="1">
      <c r="A130" s="100"/>
      <c r="B130" s="113" t="s">
        <v>483</v>
      </c>
      <c r="C130" s="125" t="s">
        <v>484</v>
      </c>
      <c r="D130" s="122"/>
      <c r="E130" s="123"/>
      <c r="F130" s="117"/>
      <c r="G130" s="118" t="str">
        <f>F130/Principal!$C$5</f>
        <v>#DIV/0!</v>
      </c>
      <c r="H130" s="119">
        <v>3.0</v>
      </c>
      <c r="I130" s="120">
        <f t="shared" si="28"/>
        <v>0</v>
      </c>
      <c r="J130" s="120" t="str">
        <f t="shared" si="29"/>
        <v>#DIV/0!</v>
      </c>
      <c r="K130" s="116"/>
      <c r="L130" s="100"/>
      <c r="M130" s="100"/>
      <c r="N130" s="100"/>
      <c r="O130" s="100"/>
      <c r="P130" s="100"/>
      <c r="Q130" s="100"/>
      <c r="R130" s="100"/>
      <c r="S130" s="100"/>
    </row>
    <row r="131" ht="24.75" customHeight="1">
      <c r="A131" s="100"/>
      <c r="B131" s="113" t="s">
        <v>485</v>
      </c>
      <c r="C131" s="125" t="s">
        <v>486</v>
      </c>
      <c r="D131" s="122"/>
      <c r="E131" s="123"/>
      <c r="F131" s="117"/>
      <c r="G131" s="118" t="str">
        <f>F131/Principal!$C$5</f>
        <v>#DIV/0!</v>
      </c>
      <c r="H131" s="119">
        <v>3.0</v>
      </c>
      <c r="I131" s="120">
        <f t="shared" si="28"/>
        <v>0</v>
      </c>
      <c r="J131" s="120" t="str">
        <f t="shared" si="29"/>
        <v>#DIV/0!</v>
      </c>
      <c r="K131" s="116"/>
      <c r="L131" s="100"/>
      <c r="M131" s="100"/>
      <c r="N131" s="100"/>
      <c r="O131" s="100"/>
      <c r="P131" s="100"/>
      <c r="Q131" s="100"/>
      <c r="R131" s="100"/>
      <c r="S131" s="100"/>
    </row>
    <row r="132" ht="24.75" customHeight="1">
      <c r="A132" s="100"/>
      <c r="B132" s="113" t="s">
        <v>487</v>
      </c>
      <c r="C132" s="125" t="s">
        <v>488</v>
      </c>
      <c r="D132" s="122"/>
      <c r="E132" s="123"/>
      <c r="F132" s="117"/>
      <c r="G132" s="118" t="str">
        <f>F132/Principal!$C$5</f>
        <v>#DIV/0!</v>
      </c>
      <c r="H132" s="119">
        <v>3.0</v>
      </c>
      <c r="I132" s="120">
        <f t="shared" si="28"/>
        <v>0</v>
      </c>
      <c r="J132" s="120" t="str">
        <f t="shared" si="29"/>
        <v>#DIV/0!</v>
      </c>
      <c r="K132" s="116"/>
      <c r="L132" s="100"/>
      <c r="M132" s="100"/>
      <c r="N132" s="100"/>
      <c r="O132" s="100"/>
      <c r="P132" s="100"/>
      <c r="Q132" s="100"/>
      <c r="R132" s="100"/>
      <c r="S132" s="100"/>
    </row>
    <row r="133" ht="24.75" customHeight="1">
      <c r="A133" s="100"/>
      <c r="B133" s="113" t="s">
        <v>489</v>
      </c>
      <c r="C133" s="125" t="s">
        <v>490</v>
      </c>
      <c r="D133" s="122"/>
      <c r="E133" s="123"/>
      <c r="F133" s="117"/>
      <c r="G133" s="118" t="str">
        <f>F133/Principal!$C$5</f>
        <v>#DIV/0!</v>
      </c>
      <c r="H133" s="119">
        <v>3.0</v>
      </c>
      <c r="I133" s="120">
        <f t="shared" si="28"/>
        <v>0</v>
      </c>
      <c r="J133" s="120" t="str">
        <f t="shared" si="29"/>
        <v>#DIV/0!</v>
      </c>
      <c r="K133" s="116"/>
      <c r="L133" s="100"/>
      <c r="M133" s="100"/>
      <c r="N133" s="100"/>
      <c r="O133" s="100"/>
      <c r="P133" s="100"/>
      <c r="Q133" s="100"/>
      <c r="R133" s="100"/>
      <c r="S133" s="100"/>
    </row>
    <row r="134" ht="24.75" customHeight="1">
      <c r="A134" s="100"/>
      <c r="B134" s="113" t="s">
        <v>491</v>
      </c>
      <c r="C134" s="125" t="s">
        <v>492</v>
      </c>
      <c r="D134" s="122"/>
      <c r="E134" s="123"/>
      <c r="F134" s="117"/>
      <c r="G134" s="118" t="str">
        <f>F134/Principal!$C$5</f>
        <v>#DIV/0!</v>
      </c>
      <c r="H134" s="119">
        <v>3.0</v>
      </c>
      <c r="I134" s="120">
        <f t="shared" si="28"/>
        <v>0</v>
      </c>
      <c r="J134" s="120" t="str">
        <f t="shared" si="29"/>
        <v>#DIV/0!</v>
      </c>
      <c r="K134" s="116"/>
      <c r="L134" s="100"/>
      <c r="M134" s="100"/>
      <c r="N134" s="100"/>
      <c r="O134" s="100"/>
      <c r="P134" s="100"/>
      <c r="Q134" s="100"/>
      <c r="R134" s="100"/>
      <c r="S134" s="100"/>
    </row>
    <row r="135" ht="24.75" customHeight="1">
      <c r="A135" s="100"/>
      <c r="B135" s="113" t="s">
        <v>493</v>
      </c>
      <c r="C135" s="125" t="s">
        <v>494</v>
      </c>
      <c r="D135" s="122"/>
      <c r="E135" s="123"/>
      <c r="F135" s="117"/>
      <c r="G135" s="118" t="str">
        <f>F135/Principal!$C$5</f>
        <v>#DIV/0!</v>
      </c>
      <c r="H135" s="119">
        <v>3.0</v>
      </c>
      <c r="I135" s="120">
        <f t="shared" si="28"/>
        <v>0</v>
      </c>
      <c r="J135" s="120" t="str">
        <f t="shared" si="29"/>
        <v>#DIV/0!</v>
      </c>
      <c r="K135" s="116"/>
      <c r="L135" s="100"/>
      <c r="M135" s="100"/>
      <c r="N135" s="100"/>
      <c r="O135" s="100"/>
      <c r="P135" s="100"/>
      <c r="Q135" s="100"/>
      <c r="R135" s="100"/>
      <c r="S135" s="100"/>
    </row>
    <row r="136" ht="24.75" customHeight="1">
      <c r="A136" s="100"/>
      <c r="B136" s="113" t="s">
        <v>495</v>
      </c>
      <c r="C136" s="125" t="s">
        <v>496</v>
      </c>
      <c r="D136" s="122"/>
      <c r="E136" s="123"/>
      <c r="F136" s="117"/>
      <c r="G136" s="118" t="str">
        <f>F136/Principal!$C$5</f>
        <v>#DIV/0!</v>
      </c>
      <c r="H136" s="119">
        <v>3.0</v>
      </c>
      <c r="I136" s="120">
        <f t="shared" si="28"/>
        <v>0</v>
      </c>
      <c r="J136" s="120" t="str">
        <f t="shared" si="29"/>
        <v>#DIV/0!</v>
      </c>
      <c r="K136" s="116"/>
      <c r="L136" s="100"/>
      <c r="M136" s="100"/>
      <c r="N136" s="100"/>
      <c r="O136" s="100"/>
      <c r="P136" s="100"/>
      <c r="Q136" s="100"/>
      <c r="R136" s="100"/>
      <c r="S136" s="100"/>
    </row>
    <row r="137" ht="24.75" customHeight="1">
      <c r="A137" s="100"/>
      <c r="B137" s="113" t="s">
        <v>497</v>
      </c>
      <c r="C137" s="125" t="s">
        <v>498</v>
      </c>
      <c r="D137" s="122"/>
      <c r="E137" s="123"/>
      <c r="F137" s="117"/>
      <c r="G137" s="118" t="str">
        <f>F137/Principal!$C$5</f>
        <v>#DIV/0!</v>
      </c>
      <c r="H137" s="119">
        <v>3.0</v>
      </c>
      <c r="I137" s="120">
        <f t="shared" si="28"/>
        <v>0</v>
      </c>
      <c r="J137" s="120" t="str">
        <f t="shared" si="29"/>
        <v>#DIV/0!</v>
      </c>
      <c r="K137" s="116"/>
      <c r="L137" s="100"/>
      <c r="M137" s="100"/>
      <c r="N137" s="100"/>
      <c r="O137" s="100"/>
      <c r="P137" s="100"/>
      <c r="Q137" s="100"/>
      <c r="R137" s="100"/>
      <c r="S137" s="100"/>
    </row>
    <row r="138" ht="24.75" customHeight="1">
      <c r="A138" s="100"/>
      <c r="B138" s="113" t="s">
        <v>499</v>
      </c>
      <c r="C138" s="125" t="s">
        <v>500</v>
      </c>
      <c r="D138" s="122"/>
      <c r="E138" s="123"/>
      <c r="F138" s="117"/>
      <c r="G138" s="118" t="str">
        <f>F138/Principal!$C$5</f>
        <v>#DIV/0!</v>
      </c>
      <c r="H138" s="119">
        <v>3.0</v>
      </c>
      <c r="I138" s="120">
        <f t="shared" si="28"/>
        <v>0</v>
      </c>
      <c r="J138" s="120" t="str">
        <f t="shared" si="29"/>
        <v>#DIV/0!</v>
      </c>
      <c r="K138" s="116"/>
      <c r="L138" s="100"/>
      <c r="M138" s="100"/>
      <c r="N138" s="100"/>
      <c r="O138" s="100"/>
      <c r="P138" s="100"/>
      <c r="Q138" s="100"/>
      <c r="R138" s="100"/>
      <c r="S138" s="100"/>
    </row>
    <row r="139" ht="24.75" customHeight="1">
      <c r="A139" s="100"/>
      <c r="B139" s="113" t="s">
        <v>501</v>
      </c>
      <c r="C139" s="125" t="s">
        <v>502</v>
      </c>
      <c r="D139" s="122"/>
      <c r="E139" s="123"/>
      <c r="F139" s="117"/>
      <c r="G139" s="118" t="str">
        <f>F139/Principal!$C$5</f>
        <v>#DIV/0!</v>
      </c>
      <c r="H139" s="119">
        <v>3.0</v>
      </c>
      <c r="I139" s="120">
        <f t="shared" si="28"/>
        <v>0</v>
      </c>
      <c r="J139" s="120" t="str">
        <f t="shared" si="29"/>
        <v>#DIV/0!</v>
      </c>
      <c r="K139" s="116"/>
      <c r="L139" s="100"/>
      <c r="M139" s="100"/>
      <c r="N139" s="100"/>
      <c r="O139" s="100"/>
      <c r="P139" s="100"/>
      <c r="Q139" s="100"/>
      <c r="R139" s="100"/>
      <c r="S139" s="100"/>
    </row>
    <row r="140" ht="24.75" customHeight="1">
      <c r="A140" s="100"/>
      <c r="B140" s="113" t="s">
        <v>503</v>
      </c>
      <c r="C140" s="125" t="s">
        <v>504</v>
      </c>
      <c r="D140" s="122"/>
      <c r="E140" s="123"/>
      <c r="F140" s="117"/>
      <c r="G140" s="118" t="str">
        <f>F140/Principal!$C$5</f>
        <v>#DIV/0!</v>
      </c>
      <c r="H140" s="119">
        <v>3.0</v>
      </c>
      <c r="I140" s="120">
        <f t="shared" si="28"/>
        <v>0</v>
      </c>
      <c r="J140" s="120" t="str">
        <f t="shared" si="29"/>
        <v>#DIV/0!</v>
      </c>
      <c r="K140" s="116"/>
      <c r="L140" s="100"/>
      <c r="M140" s="100"/>
      <c r="N140" s="100"/>
      <c r="O140" s="100"/>
      <c r="P140" s="100"/>
      <c r="Q140" s="100"/>
      <c r="R140" s="100"/>
      <c r="S140" s="100"/>
    </row>
    <row r="141" ht="24.75" customHeight="1">
      <c r="A141" s="100"/>
      <c r="B141" s="113" t="s">
        <v>505</v>
      </c>
      <c r="C141" s="125" t="s">
        <v>156</v>
      </c>
      <c r="D141" s="122"/>
      <c r="E141" s="123"/>
      <c r="F141" s="117"/>
      <c r="G141" s="118" t="str">
        <f>F141/Principal!$C$5</f>
        <v>#DIV/0!</v>
      </c>
      <c r="H141" s="119">
        <v>3.0</v>
      </c>
      <c r="I141" s="120">
        <f t="shared" si="28"/>
        <v>0</v>
      </c>
      <c r="J141" s="120" t="str">
        <f t="shared" si="29"/>
        <v>#DIV/0!</v>
      </c>
      <c r="K141" s="116"/>
      <c r="L141" s="100"/>
      <c r="M141" s="100"/>
      <c r="N141" s="100"/>
      <c r="O141" s="100"/>
      <c r="P141" s="100"/>
      <c r="Q141" s="100"/>
      <c r="R141" s="100"/>
      <c r="S141" s="100"/>
    </row>
    <row r="142" ht="39.75" customHeight="1">
      <c r="A142" s="100"/>
      <c r="B142" s="131" t="s">
        <v>67</v>
      </c>
      <c r="C142" s="128" t="s">
        <v>506</v>
      </c>
      <c r="D142" s="47"/>
      <c r="E142" s="47"/>
      <c r="F142" s="47"/>
      <c r="G142" s="47"/>
      <c r="H142" s="43"/>
      <c r="I142" s="132">
        <f t="shared" ref="I142:J142" si="30">SUM(I129:I141)</f>
        <v>0</v>
      </c>
      <c r="J142" s="132" t="str">
        <f t="shared" si="30"/>
        <v>#DIV/0!</v>
      </c>
      <c r="K142" s="129"/>
      <c r="L142" s="100"/>
      <c r="M142" s="100"/>
      <c r="N142" s="100"/>
      <c r="O142" s="100"/>
      <c r="P142" s="100"/>
      <c r="Q142" s="100"/>
      <c r="R142" s="100"/>
      <c r="S142" s="100"/>
    </row>
    <row r="143" ht="60.75" customHeight="1">
      <c r="A143" s="100"/>
      <c r="B143" s="107">
        <v>20.0</v>
      </c>
      <c r="C143" s="108" t="s">
        <v>507</v>
      </c>
      <c r="D143" s="109" t="s">
        <v>137</v>
      </c>
      <c r="E143" s="110" t="s">
        <v>138</v>
      </c>
      <c r="F143" s="111" t="s">
        <v>139</v>
      </c>
      <c r="G143" s="111" t="s">
        <v>140</v>
      </c>
      <c r="H143" s="112" t="s">
        <v>141</v>
      </c>
      <c r="I143" s="112" t="s">
        <v>142</v>
      </c>
      <c r="J143" s="110" t="s">
        <v>143</v>
      </c>
      <c r="K143" s="110" t="s">
        <v>144</v>
      </c>
      <c r="L143" s="100"/>
      <c r="M143" s="100"/>
      <c r="N143" s="100"/>
      <c r="O143" s="100"/>
      <c r="P143" s="100"/>
      <c r="Q143" s="100"/>
      <c r="R143" s="100"/>
      <c r="S143" s="100"/>
    </row>
    <row r="144" ht="24.75" customHeight="1">
      <c r="A144" s="100"/>
      <c r="B144" s="113" t="s">
        <v>508</v>
      </c>
      <c r="C144" s="125" t="s">
        <v>509</v>
      </c>
      <c r="D144" s="122"/>
      <c r="E144" s="123"/>
      <c r="F144" s="117"/>
      <c r="G144" s="118" t="str">
        <f>F144/Principal!$C$5</f>
        <v>#DIV/0!</v>
      </c>
      <c r="H144" s="119">
        <v>3.0</v>
      </c>
      <c r="I144" s="120">
        <f t="shared" ref="I144:I152" si="31">F144*D144</f>
        <v>0</v>
      </c>
      <c r="J144" s="120" t="str">
        <f t="shared" ref="J144:J152" si="32">G144*D144</f>
        <v>#DIV/0!</v>
      </c>
      <c r="K144" s="116"/>
      <c r="L144" s="100"/>
      <c r="M144" s="100"/>
      <c r="N144" s="100"/>
      <c r="O144" s="100"/>
      <c r="P144" s="100"/>
      <c r="Q144" s="100"/>
      <c r="R144" s="100"/>
      <c r="S144" s="100"/>
    </row>
    <row r="145" ht="24.75" customHeight="1">
      <c r="A145" s="100"/>
      <c r="B145" s="113" t="s">
        <v>510</v>
      </c>
      <c r="C145" s="125" t="s">
        <v>296</v>
      </c>
      <c r="D145" s="122"/>
      <c r="E145" s="123"/>
      <c r="F145" s="117"/>
      <c r="G145" s="118" t="str">
        <f>F145/Principal!$C$5</f>
        <v>#DIV/0!</v>
      </c>
      <c r="H145" s="119">
        <v>3.0</v>
      </c>
      <c r="I145" s="120">
        <f t="shared" si="31"/>
        <v>0</v>
      </c>
      <c r="J145" s="120" t="str">
        <f t="shared" si="32"/>
        <v>#DIV/0!</v>
      </c>
      <c r="K145" s="116"/>
      <c r="L145" s="100"/>
      <c r="M145" s="100"/>
      <c r="N145" s="100"/>
      <c r="O145" s="100"/>
      <c r="P145" s="100"/>
      <c r="Q145" s="100"/>
      <c r="R145" s="100"/>
      <c r="S145" s="100"/>
    </row>
    <row r="146" ht="24.75" customHeight="1">
      <c r="A146" s="100"/>
      <c r="B146" s="113" t="s">
        <v>511</v>
      </c>
      <c r="C146" s="125" t="s">
        <v>512</v>
      </c>
      <c r="D146" s="122"/>
      <c r="E146" s="123"/>
      <c r="F146" s="117"/>
      <c r="G146" s="118" t="str">
        <f>F146/Principal!$C$5</f>
        <v>#DIV/0!</v>
      </c>
      <c r="H146" s="119">
        <v>3.0</v>
      </c>
      <c r="I146" s="120">
        <f t="shared" si="31"/>
        <v>0</v>
      </c>
      <c r="J146" s="120" t="str">
        <f t="shared" si="32"/>
        <v>#DIV/0!</v>
      </c>
      <c r="K146" s="116"/>
      <c r="L146" s="100"/>
      <c r="M146" s="100"/>
      <c r="N146" s="100"/>
      <c r="O146" s="100"/>
      <c r="P146" s="100"/>
      <c r="Q146" s="100"/>
      <c r="R146" s="100"/>
      <c r="S146" s="100"/>
    </row>
    <row r="147" ht="24.75" customHeight="1">
      <c r="A147" s="100"/>
      <c r="B147" s="113" t="s">
        <v>513</v>
      </c>
      <c r="C147" s="125" t="s">
        <v>514</v>
      </c>
      <c r="D147" s="122"/>
      <c r="E147" s="123"/>
      <c r="F147" s="117"/>
      <c r="G147" s="118" t="str">
        <f>F147/Principal!$C$5</f>
        <v>#DIV/0!</v>
      </c>
      <c r="H147" s="119">
        <v>3.0</v>
      </c>
      <c r="I147" s="120">
        <f t="shared" si="31"/>
        <v>0</v>
      </c>
      <c r="J147" s="120" t="str">
        <f t="shared" si="32"/>
        <v>#DIV/0!</v>
      </c>
      <c r="K147" s="116"/>
      <c r="L147" s="100"/>
      <c r="M147" s="100"/>
      <c r="N147" s="100"/>
      <c r="O147" s="100"/>
      <c r="P147" s="100"/>
      <c r="Q147" s="100"/>
      <c r="R147" s="100"/>
      <c r="S147" s="100"/>
    </row>
    <row r="148" ht="24.75" customHeight="1">
      <c r="A148" s="100"/>
      <c r="B148" s="113" t="s">
        <v>515</v>
      </c>
      <c r="C148" s="125" t="s">
        <v>516</v>
      </c>
      <c r="D148" s="122"/>
      <c r="E148" s="123"/>
      <c r="F148" s="117"/>
      <c r="G148" s="118" t="str">
        <f>F148/Principal!$C$5</f>
        <v>#DIV/0!</v>
      </c>
      <c r="H148" s="119">
        <v>3.0</v>
      </c>
      <c r="I148" s="120">
        <f t="shared" si="31"/>
        <v>0</v>
      </c>
      <c r="J148" s="120" t="str">
        <f t="shared" si="32"/>
        <v>#DIV/0!</v>
      </c>
      <c r="K148" s="116"/>
      <c r="L148" s="100"/>
      <c r="M148" s="100"/>
      <c r="N148" s="100"/>
      <c r="O148" s="100"/>
      <c r="P148" s="100"/>
      <c r="Q148" s="100"/>
      <c r="R148" s="100"/>
      <c r="S148" s="100"/>
    </row>
    <row r="149" ht="24.75" customHeight="1">
      <c r="A149" s="100"/>
      <c r="B149" s="113" t="s">
        <v>517</v>
      </c>
      <c r="C149" s="125" t="s">
        <v>518</v>
      </c>
      <c r="D149" s="122"/>
      <c r="E149" s="123"/>
      <c r="F149" s="117"/>
      <c r="G149" s="118" t="str">
        <f>F149/Principal!$C$5</f>
        <v>#DIV/0!</v>
      </c>
      <c r="H149" s="119">
        <v>3.0</v>
      </c>
      <c r="I149" s="120">
        <f t="shared" si="31"/>
        <v>0</v>
      </c>
      <c r="J149" s="120" t="str">
        <f t="shared" si="32"/>
        <v>#DIV/0!</v>
      </c>
      <c r="K149" s="116"/>
      <c r="L149" s="100"/>
      <c r="M149" s="100"/>
      <c r="N149" s="100"/>
      <c r="O149" s="100"/>
      <c r="P149" s="100"/>
      <c r="Q149" s="100"/>
      <c r="R149" s="100"/>
      <c r="S149" s="100"/>
    </row>
    <row r="150" ht="24.75" customHeight="1">
      <c r="A150" s="100"/>
      <c r="B150" s="113" t="s">
        <v>519</v>
      </c>
      <c r="C150" s="125" t="s">
        <v>520</v>
      </c>
      <c r="D150" s="122"/>
      <c r="E150" s="123"/>
      <c r="F150" s="117"/>
      <c r="G150" s="118" t="str">
        <f>F150/Principal!$C$5</f>
        <v>#DIV/0!</v>
      </c>
      <c r="H150" s="119">
        <v>3.0</v>
      </c>
      <c r="I150" s="120">
        <f t="shared" si="31"/>
        <v>0</v>
      </c>
      <c r="J150" s="120" t="str">
        <f t="shared" si="32"/>
        <v>#DIV/0!</v>
      </c>
      <c r="K150" s="116"/>
      <c r="L150" s="100"/>
      <c r="M150" s="100"/>
      <c r="N150" s="100"/>
      <c r="O150" s="100"/>
      <c r="P150" s="100"/>
      <c r="Q150" s="100"/>
      <c r="R150" s="100"/>
      <c r="S150" s="100"/>
    </row>
    <row r="151" ht="24.75" customHeight="1">
      <c r="A151" s="100"/>
      <c r="B151" s="113" t="s">
        <v>521</v>
      </c>
      <c r="C151" s="125" t="s">
        <v>522</v>
      </c>
      <c r="D151" s="122"/>
      <c r="E151" s="123"/>
      <c r="F151" s="117"/>
      <c r="G151" s="118" t="str">
        <f>F151/Principal!$C$5</f>
        <v>#DIV/0!</v>
      </c>
      <c r="H151" s="119">
        <v>3.0</v>
      </c>
      <c r="I151" s="120">
        <f t="shared" si="31"/>
        <v>0</v>
      </c>
      <c r="J151" s="120" t="str">
        <f t="shared" si="32"/>
        <v>#DIV/0!</v>
      </c>
      <c r="K151" s="116"/>
      <c r="L151" s="100"/>
      <c r="M151" s="100"/>
      <c r="N151" s="100"/>
      <c r="O151" s="100"/>
      <c r="P151" s="100"/>
      <c r="Q151" s="100"/>
      <c r="R151" s="100"/>
      <c r="S151" s="100"/>
    </row>
    <row r="152" ht="24.75" customHeight="1">
      <c r="A152" s="100"/>
      <c r="B152" s="113" t="s">
        <v>523</v>
      </c>
      <c r="C152" s="125" t="s">
        <v>524</v>
      </c>
      <c r="D152" s="122"/>
      <c r="E152" s="123"/>
      <c r="F152" s="117"/>
      <c r="G152" s="118" t="str">
        <f>F152/Principal!$C$5</f>
        <v>#DIV/0!</v>
      </c>
      <c r="H152" s="119">
        <v>3.0</v>
      </c>
      <c r="I152" s="120">
        <f t="shared" si="31"/>
        <v>0</v>
      </c>
      <c r="J152" s="120" t="str">
        <f t="shared" si="32"/>
        <v>#DIV/0!</v>
      </c>
      <c r="K152" s="116"/>
      <c r="L152" s="100"/>
      <c r="M152" s="100"/>
      <c r="N152" s="100"/>
      <c r="O152" s="100"/>
      <c r="P152" s="100"/>
      <c r="Q152" s="100"/>
      <c r="R152" s="100"/>
      <c r="S152" s="100"/>
    </row>
    <row r="153" ht="39.75" customHeight="1">
      <c r="A153" s="100"/>
      <c r="B153" s="131" t="s">
        <v>69</v>
      </c>
      <c r="C153" s="128" t="s">
        <v>525</v>
      </c>
      <c r="D153" s="47"/>
      <c r="E153" s="47"/>
      <c r="F153" s="47"/>
      <c r="G153" s="47"/>
      <c r="H153" s="43"/>
      <c r="I153" s="132">
        <f t="shared" ref="I153:J153" si="33">SUM(I144:I152)</f>
        <v>0</v>
      </c>
      <c r="J153" s="132" t="str">
        <f t="shared" si="33"/>
        <v>#DIV/0!</v>
      </c>
      <c r="K153" s="129"/>
      <c r="L153" s="100"/>
      <c r="M153" s="100"/>
      <c r="N153" s="100"/>
      <c r="O153" s="100"/>
      <c r="P153" s="100"/>
      <c r="Q153" s="100"/>
      <c r="R153" s="100"/>
      <c r="S153" s="100"/>
    </row>
    <row r="154" ht="60.75" customHeight="1">
      <c r="A154" s="100"/>
      <c r="B154" s="107">
        <v>21.0</v>
      </c>
      <c r="C154" s="108" t="s">
        <v>526</v>
      </c>
      <c r="D154" s="109" t="s">
        <v>137</v>
      </c>
      <c r="E154" s="110" t="s">
        <v>138</v>
      </c>
      <c r="F154" s="111" t="s">
        <v>139</v>
      </c>
      <c r="G154" s="111" t="s">
        <v>140</v>
      </c>
      <c r="H154" s="112" t="s">
        <v>141</v>
      </c>
      <c r="I154" s="112" t="s">
        <v>142</v>
      </c>
      <c r="J154" s="110" t="s">
        <v>143</v>
      </c>
      <c r="K154" s="110" t="s">
        <v>144</v>
      </c>
      <c r="L154" s="100"/>
      <c r="M154" s="100"/>
      <c r="N154" s="100"/>
      <c r="O154" s="100"/>
      <c r="P154" s="100"/>
      <c r="Q154" s="100"/>
      <c r="R154" s="100"/>
      <c r="S154" s="100"/>
    </row>
    <row r="155" ht="24.75" customHeight="1">
      <c r="A155" s="100"/>
      <c r="B155" s="113" t="s">
        <v>527</v>
      </c>
      <c r="C155" s="149" t="s">
        <v>528</v>
      </c>
      <c r="D155" s="115"/>
      <c r="E155" s="116"/>
      <c r="F155" s="117"/>
      <c r="G155" s="118" t="str">
        <f>F155/Principal!$C$5</f>
        <v>#DIV/0!</v>
      </c>
      <c r="H155" s="119">
        <v>3.0</v>
      </c>
      <c r="I155" s="120">
        <f t="shared" ref="I155:I162" si="34">F155*D155</f>
        <v>0</v>
      </c>
      <c r="J155" s="120" t="str">
        <f t="shared" ref="J155:J162" si="35">G155*D155</f>
        <v>#DIV/0!</v>
      </c>
      <c r="K155" s="116"/>
      <c r="L155" s="100"/>
      <c r="M155" s="100"/>
      <c r="N155" s="100"/>
      <c r="O155" s="100"/>
      <c r="P155" s="100"/>
      <c r="Q155" s="100"/>
      <c r="R155" s="100"/>
      <c r="S155" s="100"/>
    </row>
    <row r="156" ht="24.75" customHeight="1">
      <c r="A156" s="100"/>
      <c r="B156" s="113" t="s">
        <v>529</v>
      </c>
      <c r="C156" s="125" t="s">
        <v>530</v>
      </c>
      <c r="D156" s="122"/>
      <c r="E156" s="123"/>
      <c r="F156" s="117"/>
      <c r="G156" s="118" t="str">
        <f>F156/Principal!$C$5</f>
        <v>#DIV/0!</v>
      </c>
      <c r="H156" s="119">
        <v>3.0</v>
      </c>
      <c r="I156" s="120">
        <f t="shared" si="34"/>
        <v>0</v>
      </c>
      <c r="J156" s="120" t="str">
        <f t="shared" si="35"/>
        <v>#DIV/0!</v>
      </c>
      <c r="K156" s="116"/>
      <c r="L156" s="100"/>
      <c r="M156" s="100"/>
      <c r="N156" s="100"/>
      <c r="O156" s="100"/>
      <c r="P156" s="100"/>
      <c r="Q156" s="100"/>
      <c r="R156" s="100"/>
      <c r="S156" s="100"/>
    </row>
    <row r="157" ht="24.75" customHeight="1">
      <c r="A157" s="100"/>
      <c r="B157" s="113" t="s">
        <v>531</v>
      </c>
      <c r="C157" s="125" t="s">
        <v>532</v>
      </c>
      <c r="D157" s="122"/>
      <c r="E157" s="123"/>
      <c r="F157" s="117"/>
      <c r="G157" s="118" t="str">
        <f>F157/Principal!$C$5</f>
        <v>#DIV/0!</v>
      </c>
      <c r="H157" s="119">
        <v>3.0</v>
      </c>
      <c r="I157" s="120">
        <f t="shared" si="34"/>
        <v>0</v>
      </c>
      <c r="J157" s="120" t="str">
        <f t="shared" si="35"/>
        <v>#DIV/0!</v>
      </c>
      <c r="K157" s="116"/>
      <c r="L157" s="100"/>
      <c r="M157" s="100"/>
      <c r="N157" s="100"/>
      <c r="O157" s="100"/>
      <c r="P157" s="100"/>
      <c r="Q157" s="100"/>
      <c r="R157" s="100"/>
      <c r="S157" s="100"/>
    </row>
    <row r="158" ht="24.75" customHeight="1">
      <c r="A158" s="100"/>
      <c r="B158" s="113" t="s">
        <v>533</v>
      </c>
      <c r="C158" s="125" t="s">
        <v>534</v>
      </c>
      <c r="D158" s="122"/>
      <c r="E158" s="123"/>
      <c r="F158" s="117"/>
      <c r="G158" s="118" t="str">
        <f>F158/Principal!$C$5</f>
        <v>#DIV/0!</v>
      </c>
      <c r="H158" s="119">
        <v>3.0</v>
      </c>
      <c r="I158" s="120">
        <f t="shared" si="34"/>
        <v>0</v>
      </c>
      <c r="J158" s="120" t="str">
        <f t="shared" si="35"/>
        <v>#DIV/0!</v>
      </c>
      <c r="K158" s="116"/>
      <c r="L158" s="100"/>
      <c r="M158" s="100"/>
      <c r="N158" s="100"/>
      <c r="O158" s="100"/>
      <c r="P158" s="100"/>
      <c r="Q158" s="100"/>
      <c r="R158" s="100"/>
      <c r="S158" s="100"/>
    </row>
    <row r="159" ht="24.75" customHeight="1">
      <c r="A159" s="100"/>
      <c r="B159" s="113" t="s">
        <v>535</v>
      </c>
      <c r="C159" s="125" t="s">
        <v>536</v>
      </c>
      <c r="D159" s="122"/>
      <c r="E159" s="123"/>
      <c r="F159" s="117"/>
      <c r="G159" s="118" t="str">
        <f>F159/Principal!$C$5</f>
        <v>#DIV/0!</v>
      </c>
      <c r="H159" s="119">
        <v>3.0</v>
      </c>
      <c r="I159" s="120">
        <f t="shared" si="34"/>
        <v>0</v>
      </c>
      <c r="J159" s="120" t="str">
        <f t="shared" si="35"/>
        <v>#DIV/0!</v>
      </c>
      <c r="K159" s="116"/>
      <c r="L159" s="100"/>
      <c r="M159" s="100"/>
      <c r="N159" s="100"/>
      <c r="O159" s="100"/>
      <c r="P159" s="100"/>
      <c r="Q159" s="100"/>
      <c r="R159" s="100"/>
      <c r="S159" s="100"/>
    </row>
    <row r="160" ht="24.75" customHeight="1">
      <c r="A160" s="100"/>
      <c r="B160" s="113" t="s">
        <v>537</v>
      </c>
      <c r="C160" s="125" t="s">
        <v>538</v>
      </c>
      <c r="D160" s="122"/>
      <c r="E160" s="123"/>
      <c r="F160" s="117"/>
      <c r="G160" s="118" t="str">
        <f>F160/Principal!$C$5</f>
        <v>#DIV/0!</v>
      </c>
      <c r="H160" s="119">
        <v>3.0</v>
      </c>
      <c r="I160" s="120">
        <f t="shared" si="34"/>
        <v>0</v>
      </c>
      <c r="J160" s="120" t="str">
        <f t="shared" si="35"/>
        <v>#DIV/0!</v>
      </c>
      <c r="K160" s="116"/>
      <c r="L160" s="100"/>
      <c r="M160" s="100"/>
      <c r="N160" s="100"/>
      <c r="O160" s="100"/>
      <c r="P160" s="100"/>
      <c r="Q160" s="100"/>
      <c r="R160" s="100"/>
      <c r="S160" s="100"/>
    </row>
    <row r="161" ht="24.75" customHeight="1">
      <c r="A161" s="100"/>
      <c r="B161" s="113" t="s">
        <v>539</v>
      </c>
      <c r="C161" s="125" t="s">
        <v>524</v>
      </c>
      <c r="D161" s="122"/>
      <c r="E161" s="123"/>
      <c r="F161" s="117"/>
      <c r="G161" s="118" t="str">
        <f>F161/Principal!$C$5</f>
        <v>#DIV/0!</v>
      </c>
      <c r="H161" s="119">
        <v>3.0</v>
      </c>
      <c r="I161" s="120">
        <f t="shared" si="34"/>
        <v>0</v>
      </c>
      <c r="J161" s="120" t="str">
        <f t="shared" si="35"/>
        <v>#DIV/0!</v>
      </c>
      <c r="K161" s="116"/>
      <c r="L161" s="100"/>
      <c r="M161" s="100"/>
      <c r="N161" s="100"/>
      <c r="O161" s="100"/>
      <c r="P161" s="100"/>
      <c r="Q161" s="100"/>
      <c r="R161" s="100"/>
      <c r="S161" s="100"/>
    </row>
    <row r="162" ht="24.75" customHeight="1">
      <c r="A162" s="100"/>
      <c r="B162" s="113" t="s">
        <v>540</v>
      </c>
      <c r="C162" s="125" t="s">
        <v>156</v>
      </c>
      <c r="D162" s="122"/>
      <c r="E162" s="123"/>
      <c r="F162" s="117"/>
      <c r="G162" s="118" t="str">
        <f>F162/Principal!$C$5</f>
        <v>#DIV/0!</v>
      </c>
      <c r="H162" s="119">
        <v>3.0</v>
      </c>
      <c r="I162" s="120">
        <f t="shared" si="34"/>
        <v>0</v>
      </c>
      <c r="J162" s="120" t="str">
        <f t="shared" si="35"/>
        <v>#DIV/0!</v>
      </c>
      <c r="K162" s="116"/>
      <c r="L162" s="100"/>
      <c r="M162" s="100"/>
      <c r="N162" s="100"/>
      <c r="O162" s="100"/>
      <c r="P162" s="100"/>
      <c r="Q162" s="100"/>
      <c r="R162" s="100"/>
      <c r="S162" s="100"/>
    </row>
    <row r="163" ht="39.75" customHeight="1">
      <c r="A163" s="100"/>
      <c r="B163" s="131" t="s">
        <v>71</v>
      </c>
      <c r="C163" s="128" t="s">
        <v>541</v>
      </c>
      <c r="D163" s="47"/>
      <c r="E163" s="47"/>
      <c r="F163" s="47"/>
      <c r="G163" s="47"/>
      <c r="H163" s="43"/>
      <c r="I163" s="132">
        <f t="shared" ref="I163:J163" si="36">SUM(I155:I162)</f>
        <v>0</v>
      </c>
      <c r="J163" s="132" t="str">
        <f t="shared" si="36"/>
        <v>#DIV/0!</v>
      </c>
      <c r="K163" s="129"/>
      <c r="L163" s="100"/>
      <c r="M163" s="100"/>
      <c r="N163" s="100"/>
      <c r="O163" s="100"/>
      <c r="P163" s="100"/>
      <c r="Q163" s="100"/>
      <c r="R163" s="100"/>
      <c r="S163" s="100"/>
    </row>
    <row r="164" ht="60.75" customHeight="1">
      <c r="A164" s="100"/>
      <c r="B164" s="107">
        <v>22.0</v>
      </c>
      <c r="C164" s="108" t="s">
        <v>542</v>
      </c>
      <c r="D164" s="109" t="s">
        <v>137</v>
      </c>
      <c r="E164" s="110" t="s">
        <v>138</v>
      </c>
      <c r="F164" s="111" t="s">
        <v>139</v>
      </c>
      <c r="G164" s="111" t="s">
        <v>140</v>
      </c>
      <c r="H164" s="112" t="s">
        <v>141</v>
      </c>
      <c r="I164" s="112" t="s">
        <v>142</v>
      </c>
      <c r="J164" s="110" t="s">
        <v>143</v>
      </c>
      <c r="K164" s="110" t="s">
        <v>144</v>
      </c>
      <c r="L164" s="100"/>
      <c r="M164" s="100"/>
      <c r="N164" s="100"/>
      <c r="O164" s="100"/>
      <c r="P164" s="100"/>
      <c r="Q164" s="100"/>
      <c r="R164" s="100"/>
      <c r="S164" s="100"/>
    </row>
    <row r="165" ht="24.75" customHeight="1">
      <c r="A165" s="100"/>
      <c r="B165" s="113" t="s">
        <v>543</v>
      </c>
      <c r="C165" s="149" t="s">
        <v>544</v>
      </c>
      <c r="D165" s="122"/>
      <c r="E165" s="123"/>
      <c r="F165" s="117"/>
      <c r="G165" s="118" t="str">
        <f>F165/Principal!$C$5</f>
        <v>#DIV/0!</v>
      </c>
      <c r="H165" s="119">
        <v>3.0</v>
      </c>
      <c r="I165" s="120">
        <f t="shared" ref="I165:I170" si="37">F165*D165</f>
        <v>0</v>
      </c>
      <c r="J165" s="120" t="str">
        <f t="shared" ref="J165:J170" si="38">G165*D165</f>
        <v>#DIV/0!</v>
      </c>
      <c r="K165" s="116"/>
      <c r="L165" s="100"/>
      <c r="M165" s="100"/>
      <c r="N165" s="100"/>
      <c r="O165" s="100"/>
      <c r="P165" s="100"/>
      <c r="Q165" s="100"/>
      <c r="R165" s="100"/>
      <c r="S165" s="100"/>
    </row>
    <row r="166" ht="24.75" customHeight="1">
      <c r="A166" s="100"/>
      <c r="B166" s="113" t="s">
        <v>545</v>
      </c>
      <c r="C166" s="125" t="s">
        <v>546</v>
      </c>
      <c r="D166" s="122"/>
      <c r="E166" s="123"/>
      <c r="F166" s="117"/>
      <c r="G166" s="118" t="str">
        <f>F166/Principal!$C$5</f>
        <v>#DIV/0!</v>
      </c>
      <c r="H166" s="119">
        <v>3.0</v>
      </c>
      <c r="I166" s="120">
        <f t="shared" si="37"/>
        <v>0</v>
      </c>
      <c r="J166" s="120" t="str">
        <f t="shared" si="38"/>
        <v>#DIV/0!</v>
      </c>
      <c r="K166" s="116"/>
      <c r="L166" s="100"/>
      <c r="M166" s="100"/>
      <c r="N166" s="100"/>
      <c r="O166" s="100"/>
      <c r="P166" s="100"/>
      <c r="Q166" s="100"/>
      <c r="R166" s="100"/>
      <c r="S166" s="100"/>
    </row>
    <row r="167" ht="24.75" customHeight="1">
      <c r="A167" s="100"/>
      <c r="B167" s="113" t="s">
        <v>547</v>
      </c>
      <c r="C167" s="125" t="s">
        <v>548</v>
      </c>
      <c r="D167" s="122"/>
      <c r="E167" s="123"/>
      <c r="F167" s="117"/>
      <c r="G167" s="118" t="str">
        <f>F167/Principal!$C$5</f>
        <v>#DIV/0!</v>
      </c>
      <c r="H167" s="119">
        <v>3.0</v>
      </c>
      <c r="I167" s="120">
        <f t="shared" si="37"/>
        <v>0</v>
      </c>
      <c r="J167" s="120" t="str">
        <f t="shared" si="38"/>
        <v>#DIV/0!</v>
      </c>
      <c r="K167" s="116"/>
      <c r="L167" s="100"/>
      <c r="M167" s="100"/>
      <c r="N167" s="100"/>
      <c r="O167" s="100"/>
      <c r="P167" s="100"/>
      <c r="Q167" s="100"/>
      <c r="R167" s="100"/>
      <c r="S167" s="100"/>
    </row>
    <row r="168" ht="24.75" customHeight="1">
      <c r="A168" s="100"/>
      <c r="B168" s="113" t="s">
        <v>549</v>
      </c>
      <c r="C168" s="125" t="s">
        <v>550</v>
      </c>
      <c r="D168" s="122"/>
      <c r="E168" s="123"/>
      <c r="F168" s="117"/>
      <c r="G168" s="118" t="str">
        <f>F168/Principal!$C$5</f>
        <v>#DIV/0!</v>
      </c>
      <c r="H168" s="119">
        <v>3.0</v>
      </c>
      <c r="I168" s="120">
        <f t="shared" si="37"/>
        <v>0</v>
      </c>
      <c r="J168" s="120" t="str">
        <f t="shared" si="38"/>
        <v>#DIV/0!</v>
      </c>
      <c r="K168" s="116"/>
      <c r="L168" s="100"/>
      <c r="M168" s="100"/>
      <c r="N168" s="100"/>
      <c r="O168" s="100"/>
      <c r="P168" s="100"/>
      <c r="Q168" s="100"/>
      <c r="R168" s="100"/>
      <c r="S168" s="100"/>
    </row>
    <row r="169" ht="24.75" customHeight="1">
      <c r="A169" s="100"/>
      <c r="B169" s="113" t="s">
        <v>551</v>
      </c>
      <c r="C169" s="125" t="s">
        <v>436</v>
      </c>
      <c r="D169" s="122"/>
      <c r="E169" s="123"/>
      <c r="F169" s="117"/>
      <c r="G169" s="118" t="str">
        <f>F169/Principal!$C$5</f>
        <v>#DIV/0!</v>
      </c>
      <c r="H169" s="119">
        <v>3.0</v>
      </c>
      <c r="I169" s="120">
        <f t="shared" si="37"/>
        <v>0</v>
      </c>
      <c r="J169" s="120" t="str">
        <f t="shared" si="38"/>
        <v>#DIV/0!</v>
      </c>
      <c r="K169" s="116"/>
      <c r="L169" s="100"/>
      <c r="M169" s="100"/>
      <c r="N169" s="100"/>
      <c r="O169" s="100"/>
      <c r="P169" s="100"/>
      <c r="Q169" s="100"/>
      <c r="R169" s="100"/>
      <c r="S169" s="100"/>
    </row>
    <row r="170" ht="24.75" customHeight="1">
      <c r="A170" s="100"/>
      <c r="B170" s="113" t="s">
        <v>552</v>
      </c>
      <c r="C170" s="125" t="s">
        <v>156</v>
      </c>
      <c r="D170" s="122"/>
      <c r="E170" s="123"/>
      <c r="F170" s="117"/>
      <c r="G170" s="118" t="str">
        <f>F170/Principal!$C$5</f>
        <v>#DIV/0!</v>
      </c>
      <c r="H170" s="119">
        <v>3.0</v>
      </c>
      <c r="I170" s="120">
        <f t="shared" si="37"/>
        <v>0</v>
      </c>
      <c r="J170" s="120" t="str">
        <f t="shared" si="38"/>
        <v>#DIV/0!</v>
      </c>
      <c r="K170" s="116"/>
      <c r="L170" s="100"/>
      <c r="M170" s="100"/>
      <c r="N170" s="100"/>
      <c r="O170" s="100"/>
      <c r="P170" s="100"/>
      <c r="Q170" s="100"/>
      <c r="R170" s="100"/>
      <c r="S170" s="100"/>
    </row>
    <row r="171" ht="39.75" customHeight="1">
      <c r="A171" s="100"/>
      <c r="B171" s="131" t="s">
        <v>73</v>
      </c>
      <c r="C171" s="128" t="s">
        <v>553</v>
      </c>
      <c r="D171" s="47"/>
      <c r="E171" s="47"/>
      <c r="F171" s="47"/>
      <c r="G171" s="47"/>
      <c r="H171" s="43"/>
      <c r="I171" s="132">
        <f t="shared" ref="I171:J171" si="39">SUM(I165:I170)</f>
        <v>0</v>
      </c>
      <c r="J171" s="132" t="str">
        <f t="shared" si="39"/>
        <v>#DIV/0!</v>
      </c>
      <c r="K171" s="129"/>
      <c r="L171" s="100"/>
      <c r="M171" s="100"/>
      <c r="N171" s="100"/>
      <c r="O171" s="100"/>
      <c r="P171" s="100"/>
      <c r="Q171" s="100"/>
      <c r="R171" s="100"/>
      <c r="S171" s="100"/>
    </row>
    <row r="172" ht="60.75" customHeight="1">
      <c r="A172" s="100"/>
      <c r="B172" s="107">
        <v>23.0</v>
      </c>
      <c r="C172" s="108" t="s">
        <v>554</v>
      </c>
      <c r="D172" s="109" t="s">
        <v>137</v>
      </c>
      <c r="E172" s="110" t="s">
        <v>138</v>
      </c>
      <c r="F172" s="111" t="s">
        <v>139</v>
      </c>
      <c r="G172" s="111" t="s">
        <v>140</v>
      </c>
      <c r="H172" s="112" t="s">
        <v>141</v>
      </c>
      <c r="I172" s="112" t="s">
        <v>142</v>
      </c>
      <c r="J172" s="110" t="s">
        <v>143</v>
      </c>
      <c r="K172" s="110" t="s">
        <v>144</v>
      </c>
      <c r="L172" s="100"/>
      <c r="M172" s="100"/>
      <c r="N172" s="100"/>
      <c r="O172" s="100"/>
      <c r="P172" s="100"/>
      <c r="Q172" s="100"/>
      <c r="R172" s="100"/>
      <c r="S172" s="100"/>
    </row>
    <row r="173" ht="24.75" customHeight="1">
      <c r="A173" s="100"/>
      <c r="B173" s="156" t="s">
        <v>555</v>
      </c>
      <c r="C173" s="125" t="s">
        <v>556</v>
      </c>
      <c r="D173" s="122"/>
      <c r="E173" s="123"/>
      <c r="F173" s="117"/>
      <c r="G173" s="118" t="str">
        <f>F173/Principal!$C$5</f>
        <v>#DIV/0!</v>
      </c>
      <c r="H173" s="119">
        <v>3.0</v>
      </c>
      <c r="I173" s="120">
        <f t="shared" ref="I173:I180" si="40">F173*D173</f>
        <v>0</v>
      </c>
      <c r="J173" s="120" t="str">
        <f t="shared" ref="J173:J180" si="41">G173*D173</f>
        <v>#DIV/0!</v>
      </c>
      <c r="K173" s="116"/>
      <c r="L173" s="100"/>
      <c r="M173" s="100"/>
      <c r="N173" s="100"/>
      <c r="O173" s="100"/>
      <c r="P173" s="100"/>
      <c r="Q173" s="100"/>
      <c r="R173" s="100"/>
      <c r="S173" s="100"/>
    </row>
    <row r="174" ht="24.75" customHeight="1">
      <c r="A174" s="100"/>
      <c r="B174" s="113" t="s">
        <v>557</v>
      </c>
      <c r="C174" s="125" t="s">
        <v>558</v>
      </c>
      <c r="D174" s="122"/>
      <c r="E174" s="123"/>
      <c r="F174" s="117"/>
      <c r="G174" s="118" t="str">
        <f>F174/Principal!$C$5</f>
        <v>#DIV/0!</v>
      </c>
      <c r="H174" s="119">
        <v>3.0</v>
      </c>
      <c r="I174" s="120">
        <f t="shared" si="40"/>
        <v>0</v>
      </c>
      <c r="J174" s="120" t="str">
        <f t="shared" si="41"/>
        <v>#DIV/0!</v>
      </c>
      <c r="K174" s="116"/>
      <c r="L174" s="100"/>
      <c r="M174" s="100"/>
      <c r="N174" s="100"/>
      <c r="O174" s="100"/>
      <c r="P174" s="100"/>
      <c r="Q174" s="100"/>
      <c r="R174" s="100"/>
      <c r="S174" s="100"/>
    </row>
    <row r="175" ht="24.75" customHeight="1">
      <c r="A175" s="100"/>
      <c r="B175" s="113" t="s">
        <v>559</v>
      </c>
      <c r="C175" s="125" t="s">
        <v>560</v>
      </c>
      <c r="D175" s="122"/>
      <c r="E175" s="123"/>
      <c r="F175" s="117"/>
      <c r="G175" s="118" t="str">
        <f>F175/Principal!$C$5</f>
        <v>#DIV/0!</v>
      </c>
      <c r="H175" s="119">
        <v>3.0</v>
      </c>
      <c r="I175" s="120">
        <f t="shared" si="40"/>
        <v>0</v>
      </c>
      <c r="J175" s="120" t="str">
        <f t="shared" si="41"/>
        <v>#DIV/0!</v>
      </c>
      <c r="K175" s="116"/>
      <c r="L175" s="100"/>
      <c r="M175" s="100"/>
      <c r="N175" s="100"/>
      <c r="O175" s="100"/>
      <c r="P175" s="100"/>
      <c r="Q175" s="100"/>
      <c r="R175" s="100"/>
      <c r="S175" s="100"/>
    </row>
    <row r="176" ht="24.75" customHeight="1">
      <c r="A176" s="100"/>
      <c r="B176" s="113" t="s">
        <v>561</v>
      </c>
      <c r="C176" s="125" t="s">
        <v>562</v>
      </c>
      <c r="D176" s="122"/>
      <c r="E176" s="123"/>
      <c r="F176" s="117"/>
      <c r="G176" s="118" t="str">
        <f>F176/Principal!$C$5</f>
        <v>#DIV/0!</v>
      </c>
      <c r="H176" s="119">
        <v>3.0</v>
      </c>
      <c r="I176" s="120">
        <f t="shared" si="40"/>
        <v>0</v>
      </c>
      <c r="J176" s="120" t="str">
        <f t="shared" si="41"/>
        <v>#DIV/0!</v>
      </c>
      <c r="K176" s="116"/>
      <c r="L176" s="100"/>
      <c r="M176" s="100"/>
      <c r="N176" s="100"/>
      <c r="O176" s="100"/>
      <c r="P176" s="100"/>
      <c r="Q176" s="100"/>
      <c r="R176" s="100"/>
      <c r="S176" s="100"/>
    </row>
    <row r="177" ht="24.75" customHeight="1">
      <c r="A177" s="100"/>
      <c r="B177" s="113" t="s">
        <v>563</v>
      </c>
      <c r="C177" s="125" t="s">
        <v>564</v>
      </c>
      <c r="D177" s="122"/>
      <c r="E177" s="123"/>
      <c r="F177" s="117"/>
      <c r="G177" s="118" t="str">
        <f>F177/Principal!$C$5</f>
        <v>#DIV/0!</v>
      </c>
      <c r="H177" s="119">
        <v>3.0</v>
      </c>
      <c r="I177" s="120">
        <f t="shared" si="40"/>
        <v>0</v>
      </c>
      <c r="J177" s="120" t="str">
        <f t="shared" si="41"/>
        <v>#DIV/0!</v>
      </c>
      <c r="K177" s="116"/>
      <c r="L177" s="100"/>
      <c r="M177" s="100"/>
      <c r="N177" s="100"/>
      <c r="O177" s="100"/>
      <c r="P177" s="100"/>
      <c r="Q177" s="100"/>
      <c r="R177" s="100"/>
      <c r="S177" s="100"/>
    </row>
    <row r="178" ht="24.75" customHeight="1">
      <c r="A178" s="100"/>
      <c r="B178" s="113" t="s">
        <v>565</v>
      </c>
      <c r="C178" s="125" t="s">
        <v>566</v>
      </c>
      <c r="D178" s="122"/>
      <c r="E178" s="123"/>
      <c r="F178" s="117"/>
      <c r="G178" s="118" t="str">
        <f>F178/Principal!$C$5</f>
        <v>#DIV/0!</v>
      </c>
      <c r="H178" s="119">
        <v>3.0</v>
      </c>
      <c r="I178" s="120">
        <f t="shared" si="40"/>
        <v>0</v>
      </c>
      <c r="J178" s="120" t="str">
        <f t="shared" si="41"/>
        <v>#DIV/0!</v>
      </c>
      <c r="K178" s="116"/>
      <c r="L178" s="100"/>
      <c r="M178" s="100"/>
      <c r="N178" s="100"/>
      <c r="O178" s="100"/>
      <c r="P178" s="100"/>
      <c r="Q178" s="100"/>
      <c r="R178" s="100"/>
      <c r="S178" s="100"/>
    </row>
    <row r="179" ht="24.75" customHeight="1">
      <c r="A179" s="100"/>
      <c r="B179" s="113" t="s">
        <v>567</v>
      </c>
      <c r="C179" s="125" t="s">
        <v>568</v>
      </c>
      <c r="D179" s="122"/>
      <c r="E179" s="123"/>
      <c r="F179" s="117"/>
      <c r="G179" s="118" t="str">
        <f>F179/Principal!$C$5</f>
        <v>#DIV/0!</v>
      </c>
      <c r="H179" s="119">
        <v>3.0</v>
      </c>
      <c r="I179" s="120">
        <f t="shared" si="40"/>
        <v>0</v>
      </c>
      <c r="J179" s="120" t="str">
        <f t="shared" si="41"/>
        <v>#DIV/0!</v>
      </c>
      <c r="K179" s="116"/>
      <c r="L179" s="100"/>
      <c r="M179" s="100"/>
      <c r="N179" s="100"/>
      <c r="O179" s="100"/>
      <c r="P179" s="100"/>
      <c r="Q179" s="100"/>
      <c r="R179" s="100"/>
      <c r="S179" s="100"/>
    </row>
    <row r="180" ht="24.75" customHeight="1">
      <c r="A180" s="100"/>
      <c r="B180" s="113" t="s">
        <v>569</v>
      </c>
      <c r="C180" s="125" t="s">
        <v>156</v>
      </c>
      <c r="D180" s="122"/>
      <c r="E180" s="123"/>
      <c r="F180" s="117"/>
      <c r="G180" s="118" t="str">
        <f>F180/Principal!$C$5</f>
        <v>#DIV/0!</v>
      </c>
      <c r="H180" s="119">
        <v>3.0</v>
      </c>
      <c r="I180" s="120">
        <f t="shared" si="40"/>
        <v>0</v>
      </c>
      <c r="J180" s="120" t="str">
        <f t="shared" si="41"/>
        <v>#DIV/0!</v>
      </c>
      <c r="K180" s="116"/>
      <c r="L180" s="100"/>
      <c r="M180" s="100"/>
      <c r="N180" s="100"/>
      <c r="O180" s="100"/>
      <c r="P180" s="100"/>
      <c r="Q180" s="100"/>
      <c r="R180" s="100"/>
      <c r="S180" s="100"/>
    </row>
    <row r="181" ht="39.75" customHeight="1">
      <c r="A181" s="100"/>
      <c r="B181" s="131" t="s">
        <v>75</v>
      </c>
      <c r="C181" s="128" t="s">
        <v>570</v>
      </c>
      <c r="D181" s="47"/>
      <c r="E181" s="47"/>
      <c r="F181" s="47"/>
      <c r="G181" s="47"/>
      <c r="H181" s="43"/>
      <c r="I181" s="132">
        <f t="shared" ref="I181:J181" si="42">SUM(I173:I180)</f>
        <v>0</v>
      </c>
      <c r="J181" s="132" t="str">
        <f t="shared" si="42"/>
        <v>#DIV/0!</v>
      </c>
      <c r="K181" s="129"/>
      <c r="L181" s="100"/>
      <c r="M181" s="100"/>
      <c r="N181" s="100"/>
      <c r="O181" s="100"/>
      <c r="P181" s="100"/>
      <c r="Q181" s="100"/>
      <c r="R181" s="100"/>
      <c r="S181" s="100"/>
    </row>
    <row r="182" ht="60.75" customHeight="1">
      <c r="A182" s="100"/>
      <c r="B182" s="107">
        <v>24.0</v>
      </c>
      <c r="C182" s="108" t="s">
        <v>571</v>
      </c>
      <c r="D182" s="109" t="s">
        <v>137</v>
      </c>
      <c r="E182" s="110" t="s">
        <v>138</v>
      </c>
      <c r="F182" s="111" t="s">
        <v>139</v>
      </c>
      <c r="G182" s="111" t="s">
        <v>140</v>
      </c>
      <c r="H182" s="112" t="s">
        <v>141</v>
      </c>
      <c r="I182" s="112" t="s">
        <v>142</v>
      </c>
      <c r="J182" s="110" t="s">
        <v>143</v>
      </c>
      <c r="K182" s="110" t="s">
        <v>144</v>
      </c>
      <c r="L182" s="100"/>
      <c r="M182" s="100"/>
      <c r="N182" s="100"/>
      <c r="O182" s="100"/>
      <c r="P182" s="100"/>
      <c r="Q182" s="100"/>
      <c r="R182" s="100"/>
      <c r="S182" s="100"/>
    </row>
    <row r="183" ht="24.75" customHeight="1">
      <c r="A183" s="100"/>
      <c r="B183" s="113" t="s">
        <v>572</v>
      </c>
      <c r="C183" s="125" t="s">
        <v>573</v>
      </c>
      <c r="D183" s="122"/>
      <c r="E183" s="123"/>
      <c r="F183" s="117"/>
      <c r="G183" s="118" t="str">
        <f>F183/Principal!$C$5</f>
        <v>#DIV/0!</v>
      </c>
      <c r="H183" s="119">
        <v>3.0</v>
      </c>
      <c r="I183" s="120">
        <f t="shared" ref="I183:I190" si="43">F183*D183</f>
        <v>0</v>
      </c>
      <c r="J183" s="120" t="str">
        <f t="shared" ref="J183:J190" si="44">G183*D183</f>
        <v>#DIV/0!</v>
      </c>
      <c r="K183" s="116"/>
      <c r="L183" s="152"/>
      <c r="M183" s="100"/>
      <c r="N183" s="100"/>
      <c r="O183" s="100"/>
      <c r="P183" s="100"/>
      <c r="Q183" s="100"/>
      <c r="R183" s="100"/>
      <c r="S183" s="100"/>
    </row>
    <row r="184" ht="24.75" customHeight="1">
      <c r="A184" s="100"/>
      <c r="B184" s="113" t="s">
        <v>574</v>
      </c>
      <c r="C184" s="125" t="s">
        <v>575</v>
      </c>
      <c r="D184" s="122"/>
      <c r="E184" s="123"/>
      <c r="F184" s="117"/>
      <c r="G184" s="118" t="str">
        <f>F184/Principal!$C$5</f>
        <v>#DIV/0!</v>
      </c>
      <c r="H184" s="119">
        <v>3.0</v>
      </c>
      <c r="I184" s="120">
        <f t="shared" si="43"/>
        <v>0</v>
      </c>
      <c r="J184" s="120" t="str">
        <f t="shared" si="44"/>
        <v>#DIV/0!</v>
      </c>
      <c r="K184" s="116"/>
      <c r="L184" s="100"/>
      <c r="M184" s="100"/>
      <c r="N184" s="100"/>
      <c r="O184" s="100"/>
      <c r="P184" s="100"/>
      <c r="Q184" s="100"/>
      <c r="R184" s="100"/>
      <c r="S184" s="100"/>
    </row>
    <row r="185" ht="24.75" customHeight="1">
      <c r="A185" s="100"/>
      <c r="B185" s="113" t="s">
        <v>576</v>
      </c>
      <c r="C185" s="125" t="s">
        <v>240</v>
      </c>
      <c r="D185" s="122"/>
      <c r="E185" s="123"/>
      <c r="F185" s="117"/>
      <c r="G185" s="118" t="str">
        <f>F185/Principal!$C$5</f>
        <v>#DIV/0!</v>
      </c>
      <c r="H185" s="119">
        <v>3.0</v>
      </c>
      <c r="I185" s="120">
        <f t="shared" si="43"/>
        <v>0</v>
      </c>
      <c r="J185" s="120" t="str">
        <f t="shared" si="44"/>
        <v>#DIV/0!</v>
      </c>
      <c r="K185" s="116"/>
      <c r="L185" s="100"/>
      <c r="M185" s="100"/>
      <c r="N185" s="100"/>
      <c r="O185" s="100"/>
      <c r="P185" s="100"/>
      <c r="Q185" s="100"/>
      <c r="R185" s="100"/>
      <c r="S185" s="100"/>
    </row>
    <row r="186" ht="24.75" customHeight="1">
      <c r="A186" s="100"/>
      <c r="B186" s="113" t="s">
        <v>577</v>
      </c>
      <c r="C186" s="125" t="s">
        <v>578</v>
      </c>
      <c r="D186" s="122"/>
      <c r="E186" s="123"/>
      <c r="F186" s="117"/>
      <c r="G186" s="118" t="str">
        <f>F186/Principal!$C$5</f>
        <v>#DIV/0!</v>
      </c>
      <c r="H186" s="119">
        <v>3.0</v>
      </c>
      <c r="I186" s="120">
        <f t="shared" si="43"/>
        <v>0</v>
      </c>
      <c r="J186" s="120" t="str">
        <f t="shared" si="44"/>
        <v>#DIV/0!</v>
      </c>
      <c r="K186" s="116"/>
      <c r="L186" s="100"/>
      <c r="M186" s="100"/>
      <c r="N186" s="100"/>
      <c r="O186" s="100"/>
      <c r="P186" s="100"/>
      <c r="Q186" s="100"/>
      <c r="R186" s="100"/>
      <c r="S186" s="100"/>
    </row>
    <row r="187" ht="24.75" customHeight="1">
      <c r="A187" s="100"/>
      <c r="B187" s="113" t="s">
        <v>579</v>
      </c>
      <c r="C187" s="125" t="s">
        <v>580</v>
      </c>
      <c r="D187" s="122"/>
      <c r="E187" s="123"/>
      <c r="F187" s="117"/>
      <c r="G187" s="118" t="str">
        <f>F187/Principal!$C$5</f>
        <v>#DIV/0!</v>
      </c>
      <c r="H187" s="119">
        <v>3.0</v>
      </c>
      <c r="I187" s="120">
        <f t="shared" si="43"/>
        <v>0</v>
      </c>
      <c r="J187" s="120" t="str">
        <f t="shared" si="44"/>
        <v>#DIV/0!</v>
      </c>
      <c r="K187" s="116"/>
      <c r="L187" s="100"/>
      <c r="M187" s="100"/>
      <c r="N187" s="100"/>
      <c r="O187" s="100"/>
      <c r="P187" s="100"/>
      <c r="Q187" s="100"/>
      <c r="R187" s="100"/>
      <c r="S187" s="100"/>
    </row>
    <row r="188" ht="24.75" customHeight="1">
      <c r="A188" s="100"/>
      <c r="B188" s="113" t="s">
        <v>581</v>
      </c>
      <c r="C188" s="125" t="s">
        <v>582</v>
      </c>
      <c r="D188" s="122"/>
      <c r="E188" s="123"/>
      <c r="F188" s="117"/>
      <c r="G188" s="118" t="str">
        <f>F188/Principal!$C$5</f>
        <v>#DIV/0!</v>
      </c>
      <c r="H188" s="119">
        <v>3.0</v>
      </c>
      <c r="I188" s="120">
        <f t="shared" si="43"/>
        <v>0</v>
      </c>
      <c r="J188" s="120" t="str">
        <f t="shared" si="44"/>
        <v>#DIV/0!</v>
      </c>
      <c r="K188" s="116"/>
      <c r="L188" s="100"/>
      <c r="M188" s="100"/>
      <c r="N188" s="100"/>
      <c r="O188" s="100"/>
      <c r="P188" s="100"/>
      <c r="Q188" s="100"/>
      <c r="R188" s="100"/>
      <c r="S188" s="100"/>
    </row>
    <row r="189" ht="24.75" customHeight="1">
      <c r="A189" s="100"/>
      <c r="B189" s="113" t="s">
        <v>583</v>
      </c>
      <c r="C189" s="125" t="s">
        <v>584</v>
      </c>
      <c r="D189" s="122"/>
      <c r="E189" s="123"/>
      <c r="F189" s="117"/>
      <c r="G189" s="118" t="str">
        <f>F189/Principal!$C$5</f>
        <v>#DIV/0!</v>
      </c>
      <c r="H189" s="119">
        <v>3.0</v>
      </c>
      <c r="I189" s="120">
        <f t="shared" si="43"/>
        <v>0</v>
      </c>
      <c r="J189" s="120" t="str">
        <f t="shared" si="44"/>
        <v>#DIV/0!</v>
      </c>
      <c r="K189" s="116"/>
      <c r="L189" s="100"/>
      <c r="M189" s="100"/>
      <c r="N189" s="100"/>
      <c r="O189" s="100"/>
      <c r="P189" s="100"/>
      <c r="Q189" s="100"/>
      <c r="R189" s="100"/>
      <c r="S189" s="100"/>
    </row>
    <row r="190" ht="24.75" customHeight="1">
      <c r="A190" s="100"/>
      <c r="B190" s="113" t="s">
        <v>585</v>
      </c>
      <c r="C190" s="125" t="s">
        <v>156</v>
      </c>
      <c r="D190" s="122"/>
      <c r="E190" s="123"/>
      <c r="F190" s="117"/>
      <c r="G190" s="118" t="str">
        <f>F190/Principal!$C$5</f>
        <v>#DIV/0!</v>
      </c>
      <c r="H190" s="119">
        <v>3.0</v>
      </c>
      <c r="I190" s="120">
        <f t="shared" si="43"/>
        <v>0</v>
      </c>
      <c r="J190" s="120" t="str">
        <f t="shared" si="44"/>
        <v>#DIV/0!</v>
      </c>
      <c r="K190" s="116"/>
      <c r="L190" s="100"/>
      <c r="M190" s="100"/>
      <c r="N190" s="100"/>
      <c r="O190" s="100"/>
      <c r="P190" s="100"/>
      <c r="Q190" s="100"/>
      <c r="R190" s="100"/>
      <c r="S190" s="100"/>
    </row>
    <row r="191" ht="39.75" customHeight="1">
      <c r="A191" s="100"/>
      <c r="B191" s="127" t="s">
        <v>77</v>
      </c>
      <c r="C191" s="128" t="s">
        <v>586</v>
      </c>
      <c r="D191" s="47"/>
      <c r="E191" s="47"/>
      <c r="F191" s="47"/>
      <c r="G191" s="47"/>
      <c r="H191" s="43"/>
      <c r="I191" s="129">
        <f t="shared" ref="I191:J191" si="45">SUM(I183:I190)</f>
        <v>0</v>
      </c>
      <c r="J191" s="129" t="str">
        <f t="shared" si="45"/>
        <v>#DIV/0!</v>
      </c>
      <c r="K191" s="129"/>
      <c r="L191" s="100"/>
      <c r="M191" s="100"/>
      <c r="N191" s="100"/>
      <c r="O191" s="100"/>
      <c r="P191" s="100"/>
      <c r="Q191" s="100"/>
      <c r="R191" s="100"/>
      <c r="S191" s="100"/>
    </row>
    <row r="192" ht="24.75" customHeight="1">
      <c r="A192" s="100"/>
      <c r="B192" s="101"/>
      <c r="C192" s="102"/>
      <c r="D192" s="100"/>
      <c r="E192" s="100"/>
      <c r="F192" s="103"/>
      <c r="G192" s="100"/>
      <c r="H192" s="100"/>
      <c r="I192" s="103"/>
      <c r="J192" s="103"/>
      <c r="K192" s="100"/>
      <c r="L192" s="100"/>
      <c r="M192" s="100"/>
      <c r="N192" s="100"/>
      <c r="O192" s="100"/>
      <c r="P192" s="100"/>
      <c r="Q192" s="100"/>
      <c r="R192" s="100"/>
      <c r="S192" s="100"/>
    </row>
    <row r="193" ht="24.75" customHeight="1">
      <c r="A193" s="100"/>
      <c r="B193" s="101"/>
      <c r="C193" s="102"/>
      <c r="D193" s="100"/>
      <c r="E193" s="100"/>
      <c r="F193" s="103"/>
      <c r="G193" s="100"/>
      <c r="H193" s="100"/>
      <c r="I193" s="103"/>
      <c r="J193" s="103"/>
      <c r="K193" s="100"/>
      <c r="L193" s="100"/>
      <c r="M193" s="100"/>
      <c r="N193" s="100"/>
      <c r="O193" s="100"/>
      <c r="P193" s="100"/>
      <c r="Q193" s="100"/>
      <c r="R193" s="100"/>
      <c r="S193" s="100"/>
    </row>
    <row r="194" ht="24.75" customHeight="1">
      <c r="A194" s="100"/>
      <c r="B194" s="101"/>
      <c r="C194" s="102"/>
      <c r="D194" s="100"/>
      <c r="E194" s="100"/>
      <c r="F194" s="103"/>
      <c r="G194" s="100"/>
      <c r="H194" s="100"/>
      <c r="I194" s="103"/>
      <c r="J194" s="103"/>
      <c r="K194" s="100"/>
      <c r="L194" s="100"/>
      <c r="M194" s="100"/>
      <c r="N194" s="100"/>
      <c r="O194" s="100"/>
      <c r="P194" s="100"/>
      <c r="Q194" s="100"/>
      <c r="R194" s="100"/>
      <c r="S194" s="100"/>
    </row>
    <row r="195" ht="24.75" customHeight="1">
      <c r="A195" s="100"/>
      <c r="B195" s="101"/>
      <c r="C195" s="102"/>
      <c r="D195" s="100"/>
      <c r="E195" s="100"/>
      <c r="F195" s="103"/>
      <c r="G195" s="100"/>
      <c r="H195" s="100"/>
      <c r="I195" s="103"/>
      <c r="J195" s="103"/>
      <c r="K195" s="100"/>
      <c r="L195" s="100"/>
      <c r="M195" s="100"/>
      <c r="N195" s="100"/>
      <c r="O195" s="100"/>
      <c r="P195" s="100"/>
      <c r="Q195" s="100"/>
      <c r="R195" s="100"/>
      <c r="S195" s="100"/>
    </row>
    <row r="196" ht="24.75" customHeight="1">
      <c r="A196" s="100"/>
      <c r="B196" s="101"/>
      <c r="C196" s="102"/>
      <c r="D196" s="100"/>
      <c r="E196" s="100"/>
      <c r="F196" s="103"/>
      <c r="G196" s="100"/>
      <c r="H196" s="100"/>
      <c r="I196" s="103"/>
      <c r="J196" s="103"/>
      <c r="K196" s="100"/>
      <c r="L196" s="100"/>
      <c r="M196" s="100"/>
      <c r="N196" s="100"/>
      <c r="O196" s="100"/>
      <c r="P196" s="100"/>
      <c r="Q196" s="100"/>
      <c r="R196" s="100"/>
      <c r="S196" s="100"/>
    </row>
    <row r="197" ht="24.75" customHeight="1">
      <c r="A197" s="100"/>
      <c r="B197" s="101"/>
      <c r="C197" s="102"/>
      <c r="D197" s="100"/>
      <c r="E197" s="100"/>
      <c r="F197" s="103"/>
      <c r="G197" s="100"/>
      <c r="H197" s="100"/>
      <c r="I197" s="103"/>
      <c r="J197" s="103"/>
      <c r="K197" s="100"/>
      <c r="L197" s="100"/>
      <c r="M197" s="100"/>
      <c r="N197" s="100"/>
      <c r="O197" s="100"/>
      <c r="P197" s="100"/>
      <c r="Q197" s="100"/>
      <c r="R197" s="100"/>
      <c r="S197" s="100"/>
    </row>
    <row r="198" ht="24.75" customHeight="1">
      <c r="A198" s="100"/>
      <c r="B198" s="101"/>
      <c r="C198" s="102"/>
      <c r="D198" s="100"/>
      <c r="E198" s="100"/>
      <c r="F198" s="103"/>
      <c r="G198" s="100"/>
      <c r="H198" s="100"/>
      <c r="I198" s="103"/>
      <c r="J198" s="103"/>
      <c r="K198" s="100"/>
      <c r="L198" s="100"/>
      <c r="M198" s="100"/>
      <c r="N198" s="100"/>
      <c r="O198" s="100"/>
      <c r="P198" s="100"/>
      <c r="Q198" s="100"/>
      <c r="R198" s="100"/>
      <c r="S198" s="100"/>
    </row>
    <row r="199" ht="24.75" customHeight="1">
      <c r="A199" s="100"/>
      <c r="B199" s="101"/>
      <c r="C199" s="102"/>
      <c r="D199" s="100"/>
      <c r="E199" s="100"/>
      <c r="F199" s="103"/>
      <c r="G199" s="100"/>
      <c r="H199" s="100"/>
      <c r="I199" s="103"/>
      <c r="J199" s="103"/>
      <c r="K199" s="100"/>
      <c r="L199" s="100"/>
      <c r="M199" s="100"/>
      <c r="N199" s="100"/>
      <c r="O199" s="100"/>
      <c r="P199" s="100"/>
      <c r="Q199" s="100"/>
      <c r="R199" s="100"/>
      <c r="S199" s="100"/>
    </row>
    <row r="200" ht="24.75" customHeight="1">
      <c r="A200" s="100"/>
      <c r="B200" s="101"/>
      <c r="C200" s="102"/>
      <c r="D200" s="100"/>
      <c r="E200" s="100"/>
      <c r="F200" s="103"/>
      <c r="G200" s="100"/>
      <c r="H200" s="100"/>
      <c r="I200" s="103"/>
      <c r="J200" s="103"/>
      <c r="K200" s="100"/>
      <c r="L200" s="100"/>
      <c r="M200" s="100"/>
      <c r="N200" s="100"/>
      <c r="O200" s="100"/>
      <c r="P200" s="100"/>
      <c r="Q200" s="100"/>
      <c r="R200" s="100"/>
      <c r="S200" s="100"/>
    </row>
    <row r="201" ht="24.75" customHeight="1">
      <c r="A201" s="100"/>
      <c r="B201" s="101"/>
      <c r="C201" s="102"/>
      <c r="D201" s="100"/>
      <c r="E201" s="100"/>
      <c r="F201" s="103"/>
      <c r="G201" s="100"/>
      <c r="H201" s="100"/>
      <c r="I201" s="103"/>
      <c r="J201" s="103"/>
      <c r="K201" s="100"/>
      <c r="L201" s="100"/>
      <c r="M201" s="100"/>
      <c r="N201" s="100"/>
      <c r="O201" s="100"/>
      <c r="P201" s="100"/>
      <c r="Q201" s="100"/>
      <c r="R201" s="100"/>
      <c r="S201" s="100"/>
    </row>
    <row r="202" ht="24.75" customHeight="1">
      <c r="A202" s="100"/>
      <c r="B202" s="101"/>
      <c r="C202" s="102"/>
      <c r="D202" s="100"/>
      <c r="E202" s="100"/>
      <c r="F202" s="103"/>
      <c r="G202" s="100"/>
      <c r="H202" s="100"/>
      <c r="I202" s="103"/>
      <c r="J202" s="103"/>
      <c r="K202" s="100"/>
      <c r="L202" s="100"/>
      <c r="M202" s="100"/>
      <c r="N202" s="100"/>
      <c r="O202" s="100"/>
      <c r="P202" s="100"/>
      <c r="Q202" s="100"/>
      <c r="R202" s="100"/>
      <c r="S202" s="100"/>
    </row>
    <row r="203" ht="24.75" customHeight="1">
      <c r="A203" s="100"/>
      <c r="B203" s="101"/>
      <c r="C203" s="102"/>
      <c r="D203" s="100"/>
      <c r="E203" s="100"/>
      <c r="F203" s="103"/>
      <c r="G203" s="100"/>
      <c r="H203" s="100"/>
      <c r="I203" s="103"/>
      <c r="J203" s="103"/>
      <c r="K203" s="100"/>
      <c r="L203" s="100"/>
      <c r="M203" s="100"/>
      <c r="N203" s="100"/>
      <c r="O203" s="100"/>
      <c r="P203" s="100"/>
      <c r="Q203" s="100"/>
      <c r="R203" s="100"/>
      <c r="S203" s="100"/>
    </row>
    <row r="204" ht="24.75" customHeight="1">
      <c r="A204" s="100"/>
      <c r="B204" s="101"/>
      <c r="C204" s="102"/>
      <c r="D204" s="100"/>
      <c r="E204" s="100"/>
      <c r="F204" s="103"/>
      <c r="G204" s="100"/>
      <c r="H204" s="100"/>
      <c r="I204" s="103"/>
      <c r="J204" s="103"/>
      <c r="K204" s="100"/>
      <c r="L204" s="100"/>
      <c r="M204" s="100"/>
      <c r="N204" s="100"/>
      <c r="O204" s="100"/>
      <c r="P204" s="100"/>
      <c r="Q204" s="100"/>
      <c r="R204" s="100"/>
      <c r="S204" s="100"/>
    </row>
    <row r="205" ht="24.75" customHeight="1">
      <c r="A205" s="100"/>
      <c r="B205" s="101"/>
      <c r="C205" s="102"/>
      <c r="D205" s="100"/>
      <c r="E205" s="100"/>
      <c r="F205" s="103"/>
      <c r="G205" s="100"/>
      <c r="H205" s="100"/>
      <c r="I205" s="103"/>
      <c r="J205" s="103"/>
      <c r="K205" s="100"/>
      <c r="L205" s="100"/>
      <c r="M205" s="100"/>
      <c r="N205" s="100"/>
      <c r="O205" s="100"/>
      <c r="P205" s="100"/>
      <c r="Q205" s="100"/>
      <c r="R205" s="100"/>
      <c r="S205" s="100"/>
    </row>
    <row r="206" ht="24.75" customHeight="1">
      <c r="A206" s="100"/>
      <c r="B206" s="101"/>
      <c r="C206" s="102"/>
      <c r="D206" s="100"/>
      <c r="E206" s="100"/>
      <c r="F206" s="103"/>
      <c r="G206" s="100"/>
      <c r="H206" s="100"/>
      <c r="I206" s="103"/>
      <c r="J206" s="103"/>
      <c r="K206" s="100"/>
      <c r="L206" s="100"/>
      <c r="M206" s="100"/>
      <c r="N206" s="100"/>
      <c r="O206" s="100"/>
      <c r="P206" s="100"/>
      <c r="Q206" s="100"/>
      <c r="R206" s="100"/>
      <c r="S206" s="100"/>
    </row>
    <row r="207" ht="24.75" customHeight="1">
      <c r="A207" s="100"/>
      <c r="B207" s="101"/>
      <c r="C207" s="102"/>
      <c r="D207" s="100"/>
      <c r="E207" s="100"/>
      <c r="F207" s="103"/>
      <c r="G207" s="100"/>
      <c r="H207" s="100"/>
      <c r="I207" s="103"/>
      <c r="J207" s="103"/>
      <c r="K207" s="100"/>
      <c r="L207" s="100"/>
      <c r="M207" s="100"/>
      <c r="N207" s="100"/>
      <c r="O207" s="100"/>
      <c r="P207" s="100"/>
      <c r="Q207" s="100"/>
      <c r="R207" s="100"/>
      <c r="S207" s="100"/>
    </row>
    <row r="208" ht="24.75" customHeight="1">
      <c r="A208" s="100"/>
      <c r="B208" s="101"/>
      <c r="C208" s="102"/>
      <c r="D208" s="100"/>
      <c r="E208" s="100"/>
      <c r="F208" s="103"/>
      <c r="G208" s="100"/>
      <c r="H208" s="100"/>
      <c r="I208" s="103"/>
      <c r="J208" s="103"/>
      <c r="K208" s="100"/>
      <c r="L208" s="100"/>
      <c r="M208" s="100"/>
      <c r="N208" s="100"/>
      <c r="O208" s="100"/>
      <c r="P208" s="100"/>
      <c r="Q208" s="100"/>
      <c r="R208" s="100"/>
      <c r="S208" s="100"/>
    </row>
    <row r="209" ht="24.75" customHeight="1">
      <c r="A209" s="100"/>
      <c r="B209" s="101"/>
      <c r="C209" s="102"/>
      <c r="D209" s="100"/>
      <c r="E209" s="100"/>
      <c r="F209" s="103"/>
      <c r="G209" s="100"/>
      <c r="H209" s="100"/>
      <c r="I209" s="103"/>
      <c r="J209" s="103"/>
      <c r="K209" s="100"/>
      <c r="L209" s="100"/>
      <c r="M209" s="100"/>
      <c r="N209" s="100"/>
      <c r="O209" s="100"/>
      <c r="P209" s="100"/>
      <c r="Q209" s="100"/>
      <c r="R209" s="100"/>
      <c r="S209" s="100"/>
    </row>
    <row r="210" ht="24.75" customHeight="1">
      <c r="A210" s="100"/>
      <c r="B210" s="101"/>
      <c r="C210" s="102"/>
      <c r="D210" s="100"/>
      <c r="E210" s="100"/>
      <c r="F210" s="103"/>
      <c r="G210" s="100"/>
      <c r="H210" s="100"/>
      <c r="I210" s="103"/>
      <c r="J210" s="103"/>
      <c r="K210" s="100"/>
      <c r="L210" s="100"/>
      <c r="M210" s="100"/>
      <c r="N210" s="100"/>
      <c r="O210" s="100"/>
      <c r="P210" s="100"/>
      <c r="Q210" s="100"/>
      <c r="R210" s="100"/>
      <c r="S210" s="100"/>
    </row>
    <row r="211" ht="24.75" customHeight="1">
      <c r="A211" s="100"/>
      <c r="B211" s="101"/>
      <c r="C211" s="102"/>
      <c r="D211" s="100"/>
      <c r="E211" s="100"/>
      <c r="F211" s="103"/>
      <c r="G211" s="100"/>
      <c r="H211" s="100"/>
      <c r="I211" s="103"/>
      <c r="J211" s="103"/>
      <c r="K211" s="100"/>
      <c r="L211" s="100"/>
      <c r="M211" s="100"/>
      <c r="N211" s="100"/>
      <c r="O211" s="100"/>
      <c r="P211" s="100"/>
      <c r="Q211" s="100"/>
      <c r="R211" s="100"/>
      <c r="S211" s="100"/>
    </row>
    <row r="212" ht="24.75" customHeight="1">
      <c r="A212" s="100"/>
      <c r="B212" s="101"/>
      <c r="C212" s="102"/>
      <c r="D212" s="100"/>
      <c r="E212" s="100"/>
      <c r="F212" s="103"/>
      <c r="G212" s="100"/>
      <c r="H212" s="100"/>
      <c r="I212" s="103"/>
      <c r="J212" s="103"/>
      <c r="K212" s="100"/>
      <c r="L212" s="100"/>
      <c r="M212" s="100"/>
      <c r="N212" s="100"/>
      <c r="O212" s="100"/>
      <c r="P212" s="100"/>
      <c r="Q212" s="100"/>
      <c r="R212" s="100"/>
      <c r="S212" s="100"/>
    </row>
    <row r="213" ht="24.75" customHeight="1">
      <c r="A213" s="100"/>
      <c r="B213" s="101"/>
      <c r="C213" s="102"/>
      <c r="D213" s="100"/>
      <c r="E213" s="100"/>
      <c r="F213" s="103"/>
      <c r="G213" s="100"/>
      <c r="H213" s="100"/>
      <c r="I213" s="103"/>
      <c r="J213" s="103"/>
      <c r="K213" s="100"/>
      <c r="L213" s="100"/>
      <c r="M213" s="100"/>
      <c r="N213" s="100"/>
      <c r="O213" s="100"/>
      <c r="P213" s="100"/>
      <c r="Q213" s="100"/>
      <c r="R213" s="100"/>
      <c r="S213" s="100"/>
    </row>
    <row r="214" ht="24.75" customHeight="1">
      <c r="A214" s="100"/>
      <c r="B214" s="101"/>
      <c r="C214" s="102"/>
      <c r="D214" s="100"/>
      <c r="E214" s="100"/>
      <c r="F214" s="103"/>
      <c r="G214" s="100"/>
      <c r="H214" s="100"/>
      <c r="I214" s="103"/>
      <c r="J214" s="103"/>
      <c r="K214" s="100"/>
      <c r="L214" s="100"/>
      <c r="M214" s="100"/>
      <c r="N214" s="100"/>
      <c r="O214" s="100"/>
      <c r="P214" s="100"/>
      <c r="Q214" s="100"/>
      <c r="R214" s="100"/>
      <c r="S214" s="100"/>
    </row>
    <row r="215" ht="24.75" customHeight="1">
      <c r="A215" s="100"/>
      <c r="B215" s="101"/>
      <c r="C215" s="102"/>
      <c r="D215" s="100"/>
      <c r="E215" s="100"/>
      <c r="F215" s="103"/>
      <c r="G215" s="100"/>
      <c r="H215" s="100"/>
      <c r="I215" s="103"/>
      <c r="J215" s="103"/>
      <c r="K215" s="100"/>
      <c r="L215" s="100"/>
      <c r="M215" s="100"/>
      <c r="N215" s="100"/>
      <c r="O215" s="100"/>
      <c r="P215" s="100"/>
      <c r="Q215" s="100"/>
      <c r="R215" s="100"/>
      <c r="S215" s="100"/>
    </row>
    <row r="216" ht="24.75" customHeight="1">
      <c r="A216" s="100"/>
      <c r="B216" s="101"/>
      <c r="C216" s="102"/>
      <c r="D216" s="100"/>
      <c r="E216" s="100"/>
      <c r="F216" s="103"/>
      <c r="G216" s="100"/>
      <c r="H216" s="100"/>
      <c r="I216" s="103"/>
      <c r="J216" s="103"/>
      <c r="K216" s="100"/>
      <c r="L216" s="100"/>
      <c r="M216" s="100"/>
      <c r="N216" s="100"/>
      <c r="O216" s="100"/>
      <c r="P216" s="100"/>
      <c r="Q216" s="100"/>
      <c r="R216" s="100"/>
      <c r="S216" s="100"/>
    </row>
    <row r="217" ht="24.75" customHeight="1">
      <c r="A217" s="100"/>
      <c r="B217" s="101"/>
      <c r="C217" s="102"/>
      <c r="D217" s="100"/>
      <c r="E217" s="100"/>
      <c r="F217" s="103"/>
      <c r="G217" s="100"/>
      <c r="H217" s="100"/>
      <c r="I217" s="103"/>
      <c r="J217" s="103"/>
      <c r="K217" s="100"/>
      <c r="L217" s="100"/>
      <c r="M217" s="100"/>
      <c r="N217" s="100"/>
      <c r="O217" s="100"/>
      <c r="P217" s="100"/>
      <c r="Q217" s="100"/>
      <c r="R217" s="100"/>
      <c r="S217" s="100"/>
    </row>
    <row r="218" ht="24.75" customHeight="1">
      <c r="A218" s="100"/>
      <c r="B218" s="101"/>
      <c r="C218" s="102"/>
      <c r="D218" s="100"/>
      <c r="E218" s="100"/>
      <c r="F218" s="103"/>
      <c r="G218" s="100"/>
      <c r="H218" s="100"/>
      <c r="I218" s="103"/>
      <c r="J218" s="103"/>
      <c r="K218" s="100"/>
      <c r="L218" s="100"/>
      <c r="M218" s="100"/>
      <c r="N218" s="100"/>
      <c r="O218" s="100"/>
      <c r="P218" s="100"/>
      <c r="Q218" s="100"/>
      <c r="R218" s="100"/>
      <c r="S218" s="100"/>
    </row>
    <row r="219" ht="24.75" customHeight="1">
      <c r="A219" s="100"/>
      <c r="B219" s="101"/>
      <c r="C219" s="102"/>
      <c r="D219" s="100"/>
      <c r="E219" s="100"/>
      <c r="F219" s="103"/>
      <c r="G219" s="100"/>
      <c r="H219" s="100"/>
      <c r="I219" s="103"/>
      <c r="J219" s="103"/>
      <c r="K219" s="100"/>
      <c r="L219" s="100"/>
      <c r="M219" s="100"/>
      <c r="N219" s="100"/>
      <c r="O219" s="100"/>
      <c r="P219" s="100"/>
      <c r="Q219" s="100"/>
      <c r="R219" s="100"/>
      <c r="S219" s="100"/>
    </row>
    <row r="220" ht="24.75" customHeight="1">
      <c r="A220" s="100"/>
      <c r="B220" s="101"/>
      <c r="C220" s="102"/>
      <c r="D220" s="100"/>
      <c r="E220" s="100"/>
      <c r="F220" s="103"/>
      <c r="G220" s="100"/>
      <c r="H220" s="100"/>
      <c r="I220" s="103"/>
      <c r="J220" s="103"/>
      <c r="K220" s="100"/>
      <c r="L220" s="100"/>
      <c r="M220" s="100"/>
      <c r="N220" s="100"/>
      <c r="O220" s="100"/>
      <c r="P220" s="100"/>
      <c r="Q220" s="100"/>
      <c r="R220" s="100"/>
      <c r="S220" s="100"/>
    </row>
    <row r="221" ht="24.75" customHeight="1">
      <c r="A221" s="100"/>
      <c r="B221" s="101"/>
      <c r="C221" s="102"/>
      <c r="D221" s="100"/>
      <c r="E221" s="100"/>
      <c r="F221" s="103"/>
      <c r="G221" s="100"/>
      <c r="H221" s="100"/>
      <c r="I221" s="103"/>
      <c r="J221" s="103"/>
      <c r="K221" s="100"/>
      <c r="L221" s="100"/>
      <c r="M221" s="100"/>
      <c r="N221" s="100"/>
      <c r="O221" s="100"/>
      <c r="P221" s="100"/>
      <c r="Q221" s="100"/>
      <c r="R221" s="100"/>
      <c r="S221" s="100"/>
    </row>
    <row r="222" ht="24.75" customHeight="1">
      <c r="A222" s="100"/>
      <c r="B222" s="101"/>
      <c r="C222" s="102"/>
      <c r="D222" s="100"/>
      <c r="E222" s="100"/>
      <c r="F222" s="103"/>
      <c r="G222" s="100"/>
      <c r="H222" s="100"/>
      <c r="I222" s="103"/>
      <c r="J222" s="103"/>
      <c r="K222" s="100"/>
      <c r="L222" s="100"/>
      <c r="M222" s="100"/>
      <c r="N222" s="100"/>
      <c r="O222" s="100"/>
      <c r="P222" s="100"/>
      <c r="Q222" s="100"/>
      <c r="R222" s="100"/>
      <c r="S222" s="100"/>
    </row>
    <row r="223" ht="24.75" customHeight="1">
      <c r="A223" s="100"/>
      <c r="B223" s="101"/>
      <c r="C223" s="102"/>
      <c r="D223" s="100"/>
      <c r="E223" s="100"/>
      <c r="F223" s="103"/>
      <c r="G223" s="100"/>
      <c r="H223" s="100"/>
      <c r="I223" s="103"/>
      <c r="J223" s="103"/>
      <c r="K223" s="100"/>
      <c r="L223" s="100"/>
      <c r="M223" s="100"/>
      <c r="N223" s="100"/>
      <c r="O223" s="100"/>
      <c r="P223" s="100"/>
      <c r="Q223" s="100"/>
      <c r="R223" s="100"/>
      <c r="S223" s="100"/>
    </row>
    <row r="224" ht="24.75" customHeight="1">
      <c r="A224" s="100"/>
      <c r="B224" s="101"/>
      <c r="C224" s="102"/>
      <c r="D224" s="100"/>
      <c r="E224" s="100"/>
      <c r="F224" s="103"/>
      <c r="G224" s="100"/>
      <c r="H224" s="100"/>
      <c r="I224" s="103"/>
      <c r="J224" s="103"/>
      <c r="K224" s="100"/>
      <c r="L224" s="100"/>
      <c r="M224" s="100"/>
      <c r="N224" s="100"/>
      <c r="O224" s="100"/>
      <c r="P224" s="100"/>
      <c r="Q224" s="100"/>
      <c r="R224" s="100"/>
      <c r="S224" s="100"/>
    </row>
    <row r="225" ht="24.75" customHeight="1">
      <c r="A225" s="100"/>
      <c r="B225" s="101"/>
      <c r="C225" s="102"/>
      <c r="D225" s="100"/>
      <c r="E225" s="100"/>
      <c r="F225" s="103"/>
      <c r="G225" s="100"/>
      <c r="H225" s="100"/>
      <c r="I225" s="103"/>
      <c r="J225" s="103"/>
      <c r="K225" s="100"/>
      <c r="L225" s="100"/>
      <c r="M225" s="100"/>
      <c r="N225" s="100"/>
      <c r="O225" s="100"/>
      <c r="P225" s="100"/>
      <c r="Q225" s="100"/>
      <c r="R225" s="100"/>
      <c r="S225" s="100"/>
    </row>
    <row r="226" ht="24.75" customHeight="1">
      <c r="A226" s="100"/>
      <c r="B226" s="101"/>
      <c r="C226" s="102"/>
      <c r="D226" s="100"/>
      <c r="E226" s="100"/>
      <c r="F226" s="103"/>
      <c r="G226" s="100"/>
      <c r="H226" s="100"/>
      <c r="I226" s="103"/>
      <c r="J226" s="103"/>
      <c r="K226" s="100"/>
      <c r="L226" s="100"/>
      <c r="M226" s="100"/>
      <c r="N226" s="100"/>
      <c r="O226" s="100"/>
      <c r="P226" s="100"/>
      <c r="Q226" s="100"/>
      <c r="R226" s="100"/>
      <c r="S226" s="100"/>
    </row>
    <row r="227" ht="24.75" customHeight="1">
      <c r="A227" s="100"/>
      <c r="B227" s="101"/>
      <c r="C227" s="102"/>
      <c r="D227" s="100"/>
      <c r="E227" s="100"/>
      <c r="F227" s="103"/>
      <c r="G227" s="100"/>
      <c r="H227" s="100"/>
      <c r="I227" s="103"/>
      <c r="J227" s="103"/>
      <c r="K227" s="100"/>
      <c r="L227" s="100"/>
      <c r="M227" s="100"/>
      <c r="N227" s="100"/>
      <c r="O227" s="100"/>
      <c r="P227" s="100"/>
      <c r="Q227" s="100"/>
      <c r="R227" s="100"/>
      <c r="S227" s="100"/>
    </row>
    <row r="228" ht="24.75" customHeight="1">
      <c r="A228" s="100"/>
      <c r="B228" s="101"/>
      <c r="C228" s="102"/>
      <c r="D228" s="100"/>
      <c r="E228" s="100"/>
      <c r="F228" s="103"/>
      <c r="G228" s="100"/>
      <c r="H228" s="100"/>
      <c r="I228" s="103"/>
      <c r="J228" s="103"/>
      <c r="K228" s="100"/>
      <c r="L228" s="100"/>
      <c r="M228" s="100"/>
      <c r="N228" s="100"/>
      <c r="O228" s="100"/>
      <c r="P228" s="100"/>
      <c r="Q228" s="100"/>
      <c r="R228" s="100"/>
      <c r="S228" s="100"/>
    </row>
    <row r="229" ht="24.75" customHeight="1">
      <c r="A229" s="100"/>
      <c r="B229" s="101"/>
      <c r="C229" s="102"/>
      <c r="D229" s="100"/>
      <c r="E229" s="100"/>
      <c r="F229" s="103"/>
      <c r="G229" s="100"/>
      <c r="H229" s="100"/>
      <c r="I229" s="103"/>
      <c r="J229" s="103"/>
      <c r="K229" s="100"/>
      <c r="L229" s="100"/>
      <c r="M229" s="100"/>
      <c r="N229" s="100"/>
      <c r="O229" s="100"/>
      <c r="P229" s="100"/>
      <c r="Q229" s="100"/>
      <c r="R229" s="100"/>
      <c r="S229" s="100"/>
    </row>
    <row r="230" ht="24.75" customHeight="1">
      <c r="A230" s="100"/>
      <c r="B230" s="101"/>
      <c r="C230" s="102"/>
      <c r="D230" s="100"/>
      <c r="E230" s="100"/>
      <c r="F230" s="103"/>
      <c r="G230" s="100"/>
      <c r="H230" s="100"/>
      <c r="I230" s="103"/>
      <c r="J230" s="103"/>
      <c r="K230" s="100"/>
      <c r="L230" s="100"/>
      <c r="M230" s="100"/>
      <c r="N230" s="100"/>
      <c r="O230" s="100"/>
      <c r="P230" s="100"/>
      <c r="Q230" s="100"/>
      <c r="R230" s="100"/>
      <c r="S230" s="100"/>
    </row>
    <row r="231" ht="24.75" customHeight="1">
      <c r="A231" s="100"/>
      <c r="B231" s="101"/>
      <c r="C231" s="102"/>
      <c r="D231" s="100"/>
      <c r="E231" s="100"/>
      <c r="F231" s="103"/>
      <c r="G231" s="100"/>
      <c r="H231" s="100"/>
      <c r="I231" s="103"/>
      <c r="J231" s="103"/>
      <c r="K231" s="100"/>
      <c r="L231" s="100"/>
      <c r="M231" s="100"/>
      <c r="N231" s="100"/>
      <c r="O231" s="100"/>
      <c r="P231" s="100"/>
      <c r="Q231" s="100"/>
      <c r="R231" s="100"/>
      <c r="S231" s="100"/>
    </row>
    <row r="232" ht="24.75" customHeight="1">
      <c r="A232" s="100"/>
      <c r="B232" s="101"/>
      <c r="C232" s="102"/>
      <c r="D232" s="100"/>
      <c r="E232" s="100"/>
      <c r="F232" s="103"/>
      <c r="G232" s="100"/>
      <c r="H232" s="100"/>
      <c r="I232" s="103"/>
      <c r="J232" s="103"/>
      <c r="K232" s="100"/>
      <c r="L232" s="100"/>
      <c r="M232" s="100"/>
      <c r="N232" s="100"/>
      <c r="O232" s="100"/>
      <c r="P232" s="100"/>
      <c r="Q232" s="100"/>
      <c r="R232" s="100"/>
      <c r="S232" s="100"/>
    </row>
    <row r="233" ht="24.75" customHeight="1">
      <c r="A233" s="100"/>
      <c r="B233" s="101"/>
      <c r="C233" s="102"/>
      <c r="D233" s="100"/>
      <c r="E233" s="100"/>
      <c r="F233" s="103"/>
      <c r="G233" s="100"/>
      <c r="H233" s="100"/>
      <c r="I233" s="103"/>
      <c r="J233" s="103"/>
      <c r="K233" s="100"/>
      <c r="L233" s="100"/>
      <c r="M233" s="100"/>
      <c r="N233" s="100"/>
      <c r="O233" s="100"/>
      <c r="P233" s="100"/>
      <c r="Q233" s="100"/>
      <c r="R233" s="100"/>
      <c r="S233" s="100"/>
    </row>
    <row r="234" ht="24.75" customHeight="1">
      <c r="A234" s="100"/>
      <c r="B234" s="101"/>
      <c r="C234" s="102"/>
      <c r="D234" s="100"/>
      <c r="E234" s="100"/>
      <c r="F234" s="103"/>
      <c r="G234" s="100"/>
      <c r="H234" s="100"/>
      <c r="I234" s="103"/>
      <c r="J234" s="103"/>
      <c r="K234" s="100"/>
      <c r="L234" s="100"/>
      <c r="M234" s="100"/>
      <c r="N234" s="100"/>
      <c r="O234" s="100"/>
      <c r="P234" s="100"/>
      <c r="Q234" s="100"/>
      <c r="R234" s="100"/>
      <c r="S234" s="100"/>
    </row>
    <row r="235" ht="24.75" customHeight="1">
      <c r="A235" s="100"/>
      <c r="B235" s="101"/>
      <c r="C235" s="102"/>
      <c r="D235" s="100"/>
      <c r="E235" s="100"/>
      <c r="F235" s="103"/>
      <c r="G235" s="100"/>
      <c r="H235" s="100"/>
      <c r="I235" s="103"/>
      <c r="J235" s="103"/>
      <c r="K235" s="100"/>
      <c r="L235" s="100"/>
      <c r="M235" s="100"/>
      <c r="N235" s="100"/>
      <c r="O235" s="100"/>
      <c r="P235" s="100"/>
      <c r="Q235" s="100"/>
      <c r="R235" s="100"/>
      <c r="S235" s="100"/>
    </row>
    <row r="236" ht="24.75" customHeight="1">
      <c r="A236" s="100"/>
      <c r="B236" s="101"/>
      <c r="C236" s="102"/>
      <c r="D236" s="100"/>
      <c r="E236" s="100"/>
      <c r="F236" s="103"/>
      <c r="G236" s="100"/>
      <c r="H236" s="100"/>
      <c r="I236" s="103"/>
      <c r="J236" s="103"/>
      <c r="K236" s="100"/>
      <c r="L236" s="100"/>
      <c r="M236" s="100"/>
      <c r="N236" s="100"/>
      <c r="O236" s="100"/>
      <c r="P236" s="100"/>
      <c r="Q236" s="100"/>
      <c r="R236" s="100"/>
      <c r="S236" s="100"/>
    </row>
    <row r="237" ht="24.75" customHeight="1">
      <c r="A237" s="100"/>
      <c r="B237" s="101"/>
      <c r="C237" s="102"/>
      <c r="D237" s="100"/>
      <c r="E237" s="100"/>
      <c r="F237" s="103"/>
      <c r="G237" s="100"/>
      <c r="H237" s="100"/>
      <c r="I237" s="103"/>
      <c r="J237" s="103"/>
      <c r="K237" s="100"/>
      <c r="L237" s="100"/>
      <c r="M237" s="100"/>
      <c r="N237" s="100"/>
      <c r="O237" s="100"/>
      <c r="P237" s="100"/>
      <c r="Q237" s="100"/>
      <c r="R237" s="100"/>
      <c r="S237" s="100"/>
    </row>
    <row r="238" ht="24.75" customHeight="1">
      <c r="A238" s="100"/>
      <c r="B238" s="101"/>
      <c r="C238" s="102"/>
      <c r="D238" s="100"/>
      <c r="E238" s="100"/>
      <c r="F238" s="103"/>
      <c r="G238" s="100"/>
      <c r="H238" s="100"/>
      <c r="I238" s="103"/>
      <c r="J238" s="103"/>
      <c r="K238" s="100"/>
      <c r="L238" s="100"/>
      <c r="M238" s="100"/>
      <c r="N238" s="100"/>
      <c r="O238" s="100"/>
      <c r="P238" s="100"/>
      <c r="Q238" s="100"/>
      <c r="R238" s="100"/>
      <c r="S238" s="100"/>
    </row>
    <row r="239" ht="24.75" customHeight="1">
      <c r="A239" s="100"/>
      <c r="B239" s="101"/>
      <c r="C239" s="102"/>
      <c r="D239" s="100"/>
      <c r="E239" s="100"/>
      <c r="F239" s="103"/>
      <c r="G239" s="100"/>
      <c r="H239" s="100"/>
      <c r="I239" s="103"/>
      <c r="J239" s="103"/>
      <c r="K239" s="100"/>
      <c r="L239" s="100"/>
      <c r="M239" s="100"/>
      <c r="N239" s="100"/>
      <c r="O239" s="100"/>
      <c r="P239" s="100"/>
      <c r="Q239" s="100"/>
      <c r="R239" s="100"/>
      <c r="S239" s="100"/>
    </row>
    <row r="240" ht="24.75" customHeight="1">
      <c r="A240" s="100"/>
      <c r="B240" s="101"/>
      <c r="C240" s="102"/>
      <c r="D240" s="100"/>
      <c r="E240" s="100"/>
      <c r="F240" s="103"/>
      <c r="G240" s="100"/>
      <c r="H240" s="100"/>
      <c r="I240" s="103"/>
      <c r="J240" s="103"/>
      <c r="K240" s="100"/>
      <c r="L240" s="100"/>
      <c r="M240" s="100"/>
      <c r="N240" s="100"/>
      <c r="O240" s="100"/>
      <c r="P240" s="100"/>
      <c r="Q240" s="100"/>
      <c r="R240" s="100"/>
      <c r="S240" s="100"/>
    </row>
    <row r="241" ht="24.75" customHeight="1">
      <c r="A241" s="100"/>
      <c r="B241" s="101"/>
      <c r="C241" s="102"/>
      <c r="D241" s="100"/>
      <c r="E241" s="100"/>
      <c r="F241" s="103"/>
      <c r="G241" s="100"/>
      <c r="H241" s="100"/>
      <c r="I241" s="103"/>
      <c r="J241" s="103"/>
      <c r="K241" s="100"/>
      <c r="L241" s="100"/>
      <c r="M241" s="100"/>
      <c r="N241" s="100"/>
      <c r="O241" s="100"/>
      <c r="P241" s="100"/>
      <c r="Q241" s="100"/>
      <c r="R241" s="100"/>
      <c r="S241" s="100"/>
    </row>
    <row r="242" ht="24.75" customHeight="1">
      <c r="A242" s="100"/>
      <c r="B242" s="101"/>
      <c r="C242" s="102"/>
      <c r="D242" s="100"/>
      <c r="E242" s="100"/>
      <c r="F242" s="103"/>
      <c r="G242" s="100"/>
      <c r="H242" s="100"/>
      <c r="I242" s="103"/>
      <c r="J242" s="103"/>
      <c r="K242" s="100"/>
      <c r="L242" s="100"/>
      <c r="M242" s="100"/>
      <c r="N242" s="100"/>
      <c r="O242" s="100"/>
      <c r="P242" s="100"/>
      <c r="Q242" s="100"/>
      <c r="R242" s="100"/>
      <c r="S242" s="100"/>
    </row>
    <row r="243" ht="24.75" customHeight="1">
      <c r="A243" s="100"/>
      <c r="B243" s="101"/>
      <c r="C243" s="102"/>
      <c r="D243" s="100"/>
      <c r="E243" s="100"/>
      <c r="F243" s="103"/>
      <c r="G243" s="100"/>
      <c r="H243" s="100"/>
      <c r="I243" s="103"/>
      <c r="J243" s="103"/>
      <c r="K243" s="100"/>
      <c r="L243" s="100"/>
      <c r="M243" s="100"/>
      <c r="N243" s="100"/>
      <c r="O243" s="100"/>
      <c r="P243" s="100"/>
      <c r="Q243" s="100"/>
      <c r="R243" s="100"/>
      <c r="S243" s="100"/>
    </row>
    <row r="244" ht="24.75" customHeight="1">
      <c r="A244" s="100"/>
      <c r="B244" s="101"/>
      <c r="C244" s="102"/>
      <c r="D244" s="100"/>
      <c r="E244" s="100"/>
      <c r="F244" s="103"/>
      <c r="G244" s="100"/>
      <c r="H244" s="100"/>
      <c r="I244" s="103"/>
      <c r="J244" s="103"/>
      <c r="K244" s="100"/>
      <c r="L244" s="100"/>
      <c r="M244" s="100"/>
      <c r="N244" s="100"/>
      <c r="O244" s="100"/>
      <c r="P244" s="100"/>
      <c r="Q244" s="100"/>
      <c r="R244" s="100"/>
      <c r="S244" s="100"/>
    </row>
    <row r="245" ht="24.75" customHeight="1">
      <c r="A245" s="100"/>
      <c r="B245" s="101"/>
      <c r="C245" s="102"/>
      <c r="D245" s="100"/>
      <c r="E245" s="100"/>
      <c r="F245" s="103"/>
      <c r="G245" s="100"/>
      <c r="H245" s="100"/>
      <c r="I245" s="103"/>
      <c r="J245" s="103"/>
      <c r="K245" s="100"/>
      <c r="L245" s="100"/>
      <c r="M245" s="100"/>
      <c r="N245" s="100"/>
      <c r="O245" s="100"/>
      <c r="P245" s="100"/>
      <c r="Q245" s="100"/>
      <c r="R245" s="100"/>
      <c r="S245" s="100"/>
    </row>
    <row r="246" ht="24.75" customHeight="1">
      <c r="A246" s="100"/>
      <c r="B246" s="101"/>
      <c r="C246" s="102"/>
      <c r="D246" s="100"/>
      <c r="E246" s="100"/>
      <c r="F246" s="103"/>
      <c r="G246" s="100"/>
      <c r="H246" s="100"/>
      <c r="I246" s="103"/>
      <c r="J246" s="103"/>
      <c r="K246" s="100"/>
      <c r="L246" s="100"/>
      <c r="M246" s="100"/>
      <c r="N246" s="100"/>
      <c r="O246" s="100"/>
      <c r="P246" s="100"/>
      <c r="Q246" s="100"/>
      <c r="R246" s="100"/>
      <c r="S246" s="100"/>
    </row>
    <row r="247" ht="24.75" customHeight="1">
      <c r="A247" s="100"/>
      <c r="B247" s="101"/>
      <c r="C247" s="102"/>
      <c r="D247" s="100"/>
      <c r="E247" s="100"/>
      <c r="F247" s="103"/>
      <c r="G247" s="100"/>
      <c r="H247" s="100"/>
      <c r="I247" s="103"/>
      <c r="J247" s="103"/>
      <c r="K247" s="100"/>
      <c r="L247" s="100"/>
      <c r="M247" s="100"/>
      <c r="N247" s="100"/>
      <c r="O247" s="100"/>
      <c r="P247" s="100"/>
      <c r="Q247" s="100"/>
      <c r="R247" s="100"/>
      <c r="S247" s="100"/>
    </row>
    <row r="248" ht="24.75" customHeight="1">
      <c r="A248" s="100"/>
      <c r="B248" s="101"/>
      <c r="C248" s="102"/>
      <c r="D248" s="100"/>
      <c r="E248" s="100"/>
      <c r="F248" s="103"/>
      <c r="G248" s="100"/>
      <c r="H248" s="100"/>
      <c r="I248" s="103"/>
      <c r="J248" s="103"/>
      <c r="K248" s="100"/>
      <c r="L248" s="100"/>
      <c r="M248" s="100"/>
      <c r="N248" s="100"/>
      <c r="O248" s="100"/>
      <c r="P248" s="100"/>
      <c r="Q248" s="100"/>
      <c r="R248" s="100"/>
      <c r="S248" s="100"/>
    </row>
    <row r="249" ht="24.75" customHeight="1">
      <c r="A249" s="100"/>
      <c r="B249" s="101"/>
      <c r="C249" s="102"/>
      <c r="D249" s="100"/>
      <c r="E249" s="100"/>
      <c r="F249" s="103"/>
      <c r="G249" s="100"/>
      <c r="H249" s="100"/>
      <c r="I249" s="103"/>
      <c r="J249" s="103"/>
      <c r="K249" s="100"/>
      <c r="L249" s="100"/>
      <c r="M249" s="100"/>
      <c r="N249" s="100"/>
      <c r="O249" s="100"/>
      <c r="P249" s="100"/>
      <c r="Q249" s="100"/>
      <c r="R249" s="100"/>
      <c r="S249" s="100"/>
    </row>
    <row r="250" ht="24.75" customHeight="1">
      <c r="A250" s="100"/>
      <c r="B250" s="101"/>
      <c r="C250" s="102"/>
      <c r="D250" s="100"/>
      <c r="E250" s="100"/>
      <c r="F250" s="103"/>
      <c r="G250" s="100"/>
      <c r="H250" s="100"/>
      <c r="I250" s="103"/>
      <c r="J250" s="103"/>
      <c r="K250" s="100"/>
      <c r="L250" s="100"/>
      <c r="M250" s="100"/>
      <c r="N250" s="100"/>
      <c r="O250" s="100"/>
      <c r="P250" s="100"/>
      <c r="Q250" s="100"/>
      <c r="R250" s="100"/>
      <c r="S250" s="100"/>
    </row>
    <row r="251" ht="24.75" customHeight="1">
      <c r="A251" s="100"/>
      <c r="B251" s="101"/>
      <c r="C251" s="102"/>
      <c r="D251" s="100"/>
      <c r="E251" s="100"/>
      <c r="F251" s="103"/>
      <c r="G251" s="100"/>
      <c r="H251" s="100"/>
      <c r="I251" s="103"/>
      <c r="J251" s="103"/>
      <c r="K251" s="100"/>
      <c r="L251" s="100"/>
      <c r="M251" s="100"/>
      <c r="N251" s="100"/>
      <c r="O251" s="100"/>
      <c r="P251" s="100"/>
      <c r="Q251" s="100"/>
      <c r="R251" s="100"/>
      <c r="S251" s="100"/>
    </row>
    <row r="252" ht="24.75" customHeight="1">
      <c r="A252" s="100"/>
      <c r="B252" s="101"/>
      <c r="C252" s="102"/>
      <c r="D252" s="100"/>
      <c r="E252" s="100"/>
      <c r="F252" s="103"/>
      <c r="G252" s="100"/>
      <c r="H252" s="100"/>
      <c r="I252" s="103"/>
      <c r="J252" s="103"/>
      <c r="K252" s="100"/>
      <c r="L252" s="100"/>
      <c r="M252" s="100"/>
      <c r="N252" s="100"/>
      <c r="O252" s="100"/>
      <c r="P252" s="100"/>
      <c r="Q252" s="100"/>
      <c r="R252" s="100"/>
      <c r="S252" s="100"/>
    </row>
    <row r="253" ht="24.75" customHeight="1">
      <c r="A253" s="100"/>
      <c r="B253" s="101"/>
      <c r="C253" s="102"/>
      <c r="D253" s="100"/>
      <c r="E253" s="100"/>
      <c r="F253" s="103"/>
      <c r="G253" s="100"/>
      <c r="H253" s="100"/>
      <c r="I253" s="103"/>
      <c r="J253" s="103"/>
      <c r="K253" s="100"/>
      <c r="L253" s="100"/>
      <c r="M253" s="100"/>
      <c r="N253" s="100"/>
      <c r="O253" s="100"/>
      <c r="P253" s="100"/>
      <c r="Q253" s="100"/>
      <c r="R253" s="100"/>
      <c r="S253" s="100"/>
    </row>
    <row r="254" ht="24.75" customHeight="1">
      <c r="A254" s="100"/>
      <c r="B254" s="101"/>
      <c r="C254" s="102"/>
      <c r="D254" s="100"/>
      <c r="E254" s="100"/>
      <c r="F254" s="103"/>
      <c r="G254" s="100"/>
      <c r="H254" s="100"/>
      <c r="I254" s="103"/>
      <c r="J254" s="103"/>
      <c r="K254" s="100"/>
      <c r="L254" s="100"/>
      <c r="M254" s="100"/>
      <c r="N254" s="100"/>
      <c r="O254" s="100"/>
      <c r="P254" s="100"/>
      <c r="Q254" s="100"/>
      <c r="R254" s="100"/>
      <c r="S254" s="100"/>
    </row>
    <row r="255" ht="24.75" customHeight="1">
      <c r="A255" s="100"/>
      <c r="B255" s="101"/>
      <c r="C255" s="102"/>
      <c r="D255" s="100"/>
      <c r="E255" s="100"/>
      <c r="F255" s="103"/>
      <c r="G255" s="100"/>
      <c r="H255" s="100"/>
      <c r="I255" s="103"/>
      <c r="J255" s="103"/>
      <c r="K255" s="100"/>
      <c r="L255" s="100"/>
      <c r="M255" s="100"/>
      <c r="N255" s="100"/>
      <c r="O255" s="100"/>
      <c r="P255" s="100"/>
      <c r="Q255" s="100"/>
      <c r="R255" s="100"/>
      <c r="S255" s="100"/>
    </row>
    <row r="256" ht="24.75" customHeight="1">
      <c r="A256" s="100"/>
      <c r="B256" s="101"/>
      <c r="C256" s="102"/>
      <c r="D256" s="100"/>
      <c r="E256" s="100"/>
      <c r="F256" s="103"/>
      <c r="G256" s="100"/>
      <c r="H256" s="100"/>
      <c r="I256" s="103"/>
      <c r="J256" s="103"/>
      <c r="K256" s="100"/>
      <c r="L256" s="100"/>
      <c r="M256" s="100"/>
      <c r="N256" s="100"/>
      <c r="O256" s="100"/>
      <c r="P256" s="100"/>
      <c r="Q256" s="100"/>
      <c r="R256" s="100"/>
      <c r="S256" s="100"/>
    </row>
    <row r="257" ht="24.75" customHeight="1">
      <c r="A257" s="100"/>
      <c r="B257" s="101"/>
      <c r="C257" s="102"/>
      <c r="D257" s="100"/>
      <c r="E257" s="100"/>
      <c r="F257" s="103"/>
      <c r="G257" s="100"/>
      <c r="H257" s="100"/>
      <c r="I257" s="103"/>
      <c r="J257" s="103"/>
      <c r="K257" s="100"/>
      <c r="L257" s="100"/>
      <c r="M257" s="100"/>
      <c r="N257" s="100"/>
      <c r="O257" s="100"/>
      <c r="P257" s="100"/>
      <c r="Q257" s="100"/>
      <c r="R257" s="100"/>
      <c r="S257" s="100"/>
    </row>
    <row r="258" ht="24.75" customHeight="1">
      <c r="A258" s="100"/>
      <c r="B258" s="101"/>
      <c r="C258" s="102"/>
      <c r="D258" s="100"/>
      <c r="E258" s="100"/>
      <c r="F258" s="103"/>
      <c r="G258" s="100"/>
      <c r="H258" s="100"/>
      <c r="I258" s="103"/>
      <c r="J258" s="103"/>
      <c r="K258" s="100"/>
      <c r="L258" s="100"/>
      <c r="M258" s="100"/>
      <c r="N258" s="100"/>
      <c r="O258" s="100"/>
      <c r="P258" s="100"/>
      <c r="Q258" s="100"/>
      <c r="R258" s="100"/>
      <c r="S258" s="100"/>
    </row>
    <row r="259" ht="24.75" customHeight="1">
      <c r="A259" s="100"/>
      <c r="B259" s="101"/>
      <c r="C259" s="102"/>
      <c r="D259" s="100"/>
      <c r="E259" s="100"/>
      <c r="F259" s="103"/>
      <c r="G259" s="100"/>
      <c r="H259" s="100"/>
      <c r="I259" s="103"/>
      <c r="J259" s="103"/>
      <c r="K259" s="100"/>
      <c r="L259" s="100"/>
      <c r="M259" s="100"/>
      <c r="N259" s="100"/>
      <c r="O259" s="100"/>
      <c r="P259" s="100"/>
      <c r="Q259" s="100"/>
      <c r="R259" s="100"/>
      <c r="S259" s="100"/>
    </row>
    <row r="260" ht="24.75" customHeight="1">
      <c r="A260" s="100"/>
      <c r="B260" s="101"/>
      <c r="C260" s="102"/>
      <c r="D260" s="100"/>
      <c r="E260" s="100"/>
      <c r="F260" s="103"/>
      <c r="G260" s="100"/>
      <c r="H260" s="100"/>
      <c r="I260" s="103"/>
      <c r="J260" s="103"/>
      <c r="K260" s="100"/>
      <c r="L260" s="100"/>
      <c r="M260" s="100"/>
      <c r="N260" s="100"/>
      <c r="O260" s="100"/>
      <c r="P260" s="100"/>
      <c r="Q260" s="100"/>
      <c r="R260" s="100"/>
      <c r="S260" s="100"/>
    </row>
    <row r="261" ht="24.75" customHeight="1">
      <c r="A261" s="100"/>
      <c r="B261" s="101"/>
      <c r="C261" s="102"/>
      <c r="D261" s="100"/>
      <c r="E261" s="100"/>
      <c r="F261" s="103"/>
      <c r="G261" s="100"/>
      <c r="H261" s="100"/>
      <c r="I261" s="103"/>
      <c r="J261" s="103"/>
      <c r="K261" s="100"/>
      <c r="L261" s="100"/>
      <c r="M261" s="100"/>
      <c r="N261" s="100"/>
      <c r="O261" s="100"/>
      <c r="P261" s="100"/>
      <c r="Q261" s="100"/>
      <c r="R261" s="100"/>
      <c r="S261" s="100"/>
    </row>
    <row r="262" ht="24.75" customHeight="1">
      <c r="A262" s="100"/>
      <c r="B262" s="101"/>
      <c r="C262" s="102"/>
      <c r="D262" s="100"/>
      <c r="E262" s="100"/>
      <c r="F262" s="103"/>
      <c r="G262" s="100"/>
      <c r="H262" s="100"/>
      <c r="I262" s="103"/>
      <c r="J262" s="103"/>
      <c r="K262" s="100"/>
      <c r="L262" s="100"/>
      <c r="M262" s="100"/>
      <c r="N262" s="100"/>
      <c r="O262" s="100"/>
      <c r="P262" s="100"/>
      <c r="Q262" s="100"/>
      <c r="R262" s="100"/>
      <c r="S262" s="100"/>
    </row>
    <row r="263" ht="24.75" customHeight="1">
      <c r="A263" s="100"/>
      <c r="B263" s="101"/>
      <c r="C263" s="102"/>
      <c r="D263" s="100"/>
      <c r="E263" s="100"/>
      <c r="F263" s="103"/>
      <c r="G263" s="100"/>
      <c r="H263" s="100"/>
      <c r="I263" s="103"/>
      <c r="J263" s="103"/>
      <c r="K263" s="100"/>
      <c r="L263" s="100"/>
      <c r="M263" s="100"/>
      <c r="N263" s="100"/>
      <c r="O263" s="100"/>
      <c r="P263" s="100"/>
      <c r="Q263" s="100"/>
      <c r="R263" s="100"/>
      <c r="S263" s="100"/>
    </row>
    <row r="264" ht="24.75" customHeight="1">
      <c r="A264" s="100"/>
      <c r="B264" s="101"/>
      <c r="C264" s="102"/>
      <c r="D264" s="100"/>
      <c r="E264" s="100"/>
      <c r="F264" s="103"/>
      <c r="G264" s="100"/>
      <c r="H264" s="100"/>
      <c r="I264" s="103"/>
      <c r="J264" s="103"/>
      <c r="K264" s="100"/>
      <c r="L264" s="100"/>
      <c r="M264" s="100"/>
      <c r="N264" s="100"/>
      <c r="O264" s="100"/>
      <c r="P264" s="100"/>
      <c r="Q264" s="100"/>
      <c r="R264" s="100"/>
      <c r="S264" s="100"/>
    </row>
    <row r="265" ht="24.75" customHeight="1">
      <c r="A265" s="100"/>
      <c r="B265" s="101"/>
      <c r="C265" s="102"/>
      <c r="D265" s="100"/>
      <c r="E265" s="100"/>
      <c r="F265" s="103"/>
      <c r="G265" s="100"/>
      <c r="H265" s="100"/>
      <c r="I265" s="103"/>
      <c r="J265" s="103"/>
      <c r="K265" s="100"/>
      <c r="L265" s="100"/>
      <c r="M265" s="100"/>
      <c r="N265" s="100"/>
      <c r="O265" s="100"/>
      <c r="P265" s="100"/>
      <c r="Q265" s="100"/>
      <c r="R265" s="100"/>
      <c r="S265" s="100"/>
    </row>
    <row r="266" ht="24.75" customHeight="1">
      <c r="A266" s="100"/>
      <c r="B266" s="101"/>
      <c r="C266" s="102"/>
      <c r="D266" s="100"/>
      <c r="E266" s="100"/>
      <c r="F266" s="103"/>
      <c r="G266" s="100"/>
      <c r="H266" s="100"/>
      <c r="I266" s="103"/>
      <c r="J266" s="103"/>
      <c r="K266" s="100"/>
      <c r="L266" s="100"/>
      <c r="M266" s="100"/>
      <c r="N266" s="100"/>
      <c r="O266" s="100"/>
      <c r="P266" s="100"/>
      <c r="Q266" s="100"/>
      <c r="R266" s="100"/>
      <c r="S266" s="100"/>
    </row>
    <row r="267" ht="24.75" customHeight="1">
      <c r="A267" s="100"/>
      <c r="B267" s="101"/>
      <c r="C267" s="102"/>
      <c r="D267" s="100"/>
      <c r="E267" s="100"/>
      <c r="F267" s="103"/>
      <c r="G267" s="100"/>
      <c r="H267" s="100"/>
      <c r="I267" s="103"/>
      <c r="J267" s="103"/>
      <c r="K267" s="100"/>
      <c r="L267" s="100"/>
      <c r="M267" s="100"/>
      <c r="N267" s="100"/>
      <c r="O267" s="100"/>
      <c r="P267" s="100"/>
      <c r="Q267" s="100"/>
      <c r="R267" s="100"/>
      <c r="S267" s="100"/>
    </row>
    <row r="268" ht="24.75" customHeight="1">
      <c r="A268" s="100"/>
      <c r="B268" s="101"/>
      <c r="C268" s="102"/>
      <c r="D268" s="100"/>
      <c r="E268" s="100"/>
      <c r="F268" s="103"/>
      <c r="G268" s="100"/>
      <c r="H268" s="100"/>
      <c r="I268" s="103"/>
      <c r="J268" s="103"/>
      <c r="K268" s="100"/>
      <c r="L268" s="100"/>
      <c r="M268" s="100"/>
      <c r="N268" s="100"/>
      <c r="O268" s="100"/>
      <c r="P268" s="100"/>
      <c r="Q268" s="100"/>
      <c r="R268" s="100"/>
      <c r="S268" s="100"/>
    </row>
    <row r="269" ht="24.75" customHeight="1">
      <c r="A269" s="100"/>
      <c r="B269" s="101"/>
      <c r="C269" s="102"/>
      <c r="D269" s="100"/>
      <c r="E269" s="100"/>
      <c r="F269" s="103"/>
      <c r="G269" s="100"/>
      <c r="H269" s="100"/>
      <c r="I269" s="103"/>
      <c r="J269" s="103"/>
      <c r="K269" s="100"/>
      <c r="L269" s="100"/>
      <c r="M269" s="100"/>
      <c r="N269" s="100"/>
      <c r="O269" s="100"/>
      <c r="P269" s="100"/>
      <c r="Q269" s="100"/>
      <c r="R269" s="100"/>
      <c r="S269" s="100"/>
    </row>
    <row r="270" ht="24.75" customHeight="1">
      <c r="A270" s="100"/>
      <c r="B270" s="101"/>
      <c r="C270" s="102"/>
      <c r="D270" s="100"/>
      <c r="E270" s="100"/>
      <c r="F270" s="103"/>
      <c r="G270" s="100"/>
      <c r="H270" s="100"/>
      <c r="I270" s="103"/>
      <c r="J270" s="103"/>
      <c r="K270" s="100"/>
      <c r="L270" s="100"/>
      <c r="M270" s="100"/>
      <c r="N270" s="100"/>
      <c r="O270" s="100"/>
      <c r="P270" s="100"/>
      <c r="Q270" s="100"/>
      <c r="R270" s="100"/>
      <c r="S270" s="100"/>
    </row>
    <row r="271" ht="24.75" customHeight="1">
      <c r="A271" s="100"/>
      <c r="B271" s="101"/>
      <c r="C271" s="102"/>
      <c r="D271" s="100"/>
      <c r="E271" s="100"/>
      <c r="F271" s="103"/>
      <c r="G271" s="100"/>
      <c r="H271" s="100"/>
      <c r="I271" s="103"/>
      <c r="J271" s="103"/>
      <c r="K271" s="100"/>
      <c r="L271" s="100"/>
      <c r="M271" s="100"/>
      <c r="N271" s="100"/>
      <c r="O271" s="100"/>
      <c r="P271" s="100"/>
      <c r="Q271" s="100"/>
      <c r="R271" s="100"/>
      <c r="S271" s="100"/>
    </row>
    <row r="272" ht="24.75" customHeight="1">
      <c r="A272" s="100"/>
      <c r="B272" s="101"/>
      <c r="C272" s="102"/>
      <c r="D272" s="100"/>
      <c r="E272" s="100"/>
      <c r="F272" s="103"/>
      <c r="G272" s="100"/>
      <c r="H272" s="100"/>
      <c r="I272" s="103"/>
      <c r="J272" s="103"/>
      <c r="K272" s="100"/>
      <c r="L272" s="100"/>
      <c r="M272" s="100"/>
      <c r="N272" s="100"/>
      <c r="O272" s="100"/>
      <c r="P272" s="100"/>
      <c r="Q272" s="100"/>
      <c r="R272" s="100"/>
      <c r="S272" s="100"/>
    </row>
    <row r="273" ht="24.75" customHeight="1">
      <c r="A273" s="100"/>
      <c r="B273" s="101"/>
      <c r="C273" s="102"/>
      <c r="D273" s="100"/>
      <c r="E273" s="100"/>
      <c r="F273" s="103"/>
      <c r="G273" s="100"/>
      <c r="H273" s="100"/>
      <c r="I273" s="103"/>
      <c r="J273" s="103"/>
      <c r="K273" s="100"/>
      <c r="L273" s="100"/>
      <c r="M273" s="100"/>
      <c r="N273" s="100"/>
      <c r="O273" s="100"/>
      <c r="P273" s="100"/>
      <c r="Q273" s="100"/>
      <c r="R273" s="100"/>
      <c r="S273" s="100"/>
    </row>
    <row r="274" ht="24.75" customHeight="1">
      <c r="A274" s="100"/>
      <c r="B274" s="101"/>
      <c r="C274" s="102"/>
      <c r="D274" s="100"/>
      <c r="E274" s="100"/>
      <c r="F274" s="103"/>
      <c r="G274" s="100"/>
      <c r="H274" s="100"/>
      <c r="I274" s="103"/>
      <c r="J274" s="103"/>
      <c r="K274" s="100"/>
      <c r="L274" s="100"/>
      <c r="M274" s="100"/>
      <c r="N274" s="100"/>
      <c r="O274" s="100"/>
      <c r="P274" s="100"/>
      <c r="Q274" s="100"/>
      <c r="R274" s="100"/>
      <c r="S274" s="100"/>
    </row>
    <row r="275" ht="24.75" customHeight="1">
      <c r="A275" s="100"/>
      <c r="B275" s="101"/>
      <c r="C275" s="102"/>
      <c r="D275" s="100"/>
      <c r="E275" s="100"/>
      <c r="F275" s="103"/>
      <c r="G275" s="100"/>
      <c r="H275" s="100"/>
      <c r="I275" s="103"/>
      <c r="J275" s="103"/>
      <c r="K275" s="100"/>
      <c r="L275" s="100"/>
      <c r="M275" s="100"/>
      <c r="N275" s="100"/>
      <c r="O275" s="100"/>
      <c r="P275" s="100"/>
      <c r="Q275" s="100"/>
      <c r="R275" s="100"/>
      <c r="S275" s="100"/>
    </row>
    <row r="276" ht="24.75" customHeight="1">
      <c r="A276" s="100"/>
      <c r="B276" s="101"/>
      <c r="C276" s="102"/>
      <c r="D276" s="100"/>
      <c r="E276" s="100"/>
      <c r="F276" s="103"/>
      <c r="G276" s="100"/>
      <c r="H276" s="100"/>
      <c r="I276" s="103"/>
      <c r="J276" s="103"/>
      <c r="K276" s="100"/>
      <c r="L276" s="100"/>
      <c r="M276" s="100"/>
      <c r="N276" s="100"/>
      <c r="O276" s="100"/>
      <c r="P276" s="100"/>
      <c r="Q276" s="100"/>
      <c r="R276" s="100"/>
      <c r="S276" s="100"/>
    </row>
    <row r="277" ht="24.75" customHeight="1">
      <c r="A277" s="100"/>
      <c r="B277" s="101"/>
      <c r="C277" s="102"/>
      <c r="D277" s="100"/>
      <c r="E277" s="100"/>
      <c r="F277" s="103"/>
      <c r="G277" s="100"/>
      <c r="H277" s="100"/>
      <c r="I277" s="103"/>
      <c r="J277" s="103"/>
      <c r="K277" s="100"/>
      <c r="L277" s="100"/>
      <c r="M277" s="100"/>
      <c r="N277" s="100"/>
      <c r="O277" s="100"/>
      <c r="P277" s="100"/>
      <c r="Q277" s="100"/>
      <c r="R277" s="100"/>
      <c r="S277" s="100"/>
    </row>
    <row r="278" ht="24.75" customHeight="1">
      <c r="A278" s="100"/>
      <c r="B278" s="101"/>
      <c r="C278" s="102"/>
      <c r="D278" s="100"/>
      <c r="E278" s="100"/>
      <c r="F278" s="103"/>
      <c r="G278" s="100"/>
      <c r="H278" s="100"/>
      <c r="I278" s="103"/>
      <c r="J278" s="103"/>
      <c r="K278" s="100"/>
      <c r="L278" s="100"/>
      <c r="M278" s="100"/>
      <c r="N278" s="100"/>
      <c r="O278" s="100"/>
      <c r="P278" s="100"/>
      <c r="Q278" s="100"/>
      <c r="R278" s="100"/>
      <c r="S278" s="100"/>
    </row>
    <row r="279" ht="24.75" customHeight="1">
      <c r="A279" s="100"/>
      <c r="B279" s="101"/>
      <c r="C279" s="102"/>
      <c r="D279" s="100"/>
      <c r="E279" s="100"/>
      <c r="F279" s="103"/>
      <c r="G279" s="100"/>
      <c r="H279" s="100"/>
      <c r="I279" s="103"/>
      <c r="J279" s="103"/>
      <c r="K279" s="100"/>
      <c r="L279" s="100"/>
      <c r="M279" s="100"/>
      <c r="N279" s="100"/>
      <c r="O279" s="100"/>
      <c r="P279" s="100"/>
      <c r="Q279" s="100"/>
      <c r="R279" s="100"/>
      <c r="S279" s="100"/>
    </row>
    <row r="280" ht="24.75" customHeight="1">
      <c r="A280" s="100"/>
      <c r="B280" s="101"/>
      <c r="C280" s="102"/>
      <c r="D280" s="100"/>
      <c r="E280" s="100"/>
      <c r="F280" s="103"/>
      <c r="G280" s="100"/>
      <c r="H280" s="100"/>
      <c r="I280" s="103"/>
      <c r="J280" s="103"/>
      <c r="K280" s="100"/>
      <c r="L280" s="100"/>
      <c r="M280" s="100"/>
      <c r="N280" s="100"/>
      <c r="O280" s="100"/>
      <c r="P280" s="100"/>
      <c r="Q280" s="100"/>
      <c r="R280" s="100"/>
      <c r="S280" s="100"/>
    </row>
    <row r="281" ht="24.75" customHeight="1">
      <c r="A281" s="100"/>
      <c r="B281" s="101"/>
      <c r="C281" s="102"/>
      <c r="D281" s="100"/>
      <c r="E281" s="100"/>
      <c r="F281" s="103"/>
      <c r="G281" s="100"/>
      <c r="H281" s="100"/>
      <c r="I281" s="103"/>
      <c r="J281" s="103"/>
      <c r="K281" s="100"/>
      <c r="L281" s="100"/>
      <c r="M281" s="100"/>
      <c r="N281" s="100"/>
      <c r="O281" s="100"/>
      <c r="P281" s="100"/>
      <c r="Q281" s="100"/>
      <c r="R281" s="100"/>
      <c r="S281" s="100"/>
    </row>
    <row r="282" ht="24.75" customHeight="1">
      <c r="A282" s="100"/>
      <c r="B282" s="101"/>
      <c r="C282" s="102"/>
      <c r="D282" s="100"/>
      <c r="E282" s="100"/>
      <c r="F282" s="103"/>
      <c r="G282" s="100"/>
      <c r="H282" s="100"/>
      <c r="I282" s="103"/>
      <c r="J282" s="103"/>
      <c r="K282" s="100"/>
      <c r="L282" s="100"/>
      <c r="M282" s="100"/>
      <c r="N282" s="100"/>
      <c r="O282" s="100"/>
      <c r="P282" s="100"/>
      <c r="Q282" s="100"/>
      <c r="R282" s="100"/>
      <c r="S282" s="100"/>
    </row>
    <row r="283" ht="24.75" customHeight="1">
      <c r="A283" s="100"/>
      <c r="B283" s="101"/>
      <c r="C283" s="102"/>
      <c r="D283" s="100"/>
      <c r="E283" s="100"/>
      <c r="F283" s="103"/>
      <c r="G283" s="100"/>
      <c r="H283" s="100"/>
      <c r="I283" s="103"/>
      <c r="J283" s="103"/>
      <c r="K283" s="100"/>
      <c r="L283" s="100"/>
      <c r="M283" s="100"/>
      <c r="N283" s="100"/>
      <c r="O283" s="100"/>
      <c r="P283" s="100"/>
      <c r="Q283" s="100"/>
      <c r="R283" s="100"/>
      <c r="S283" s="100"/>
    </row>
    <row r="284" ht="24.75" customHeight="1">
      <c r="A284" s="100"/>
      <c r="B284" s="101"/>
      <c r="C284" s="102"/>
      <c r="D284" s="100"/>
      <c r="E284" s="100"/>
      <c r="F284" s="103"/>
      <c r="G284" s="100"/>
      <c r="H284" s="100"/>
      <c r="I284" s="103"/>
      <c r="J284" s="103"/>
      <c r="K284" s="100"/>
      <c r="L284" s="100"/>
      <c r="M284" s="100"/>
      <c r="N284" s="100"/>
      <c r="O284" s="100"/>
      <c r="P284" s="100"/>
      <c r="Q284" s="100"/>
      <c r="R284" s="100"/>
      <c r="S284" s="100"/>
    </row>
    <row r="285" ht="24.75" customHeight="1">
      <c r="A285" s="100"/>
      <c r="B285" s="101"/>
      <c r="C285" s="102"/>
      <c r="D285" s="100"/>
      <c r="E285" s="100"/>
      <c r="F285" s="103"/>
      <c r="G285" s="100"/>
      <c r="H285" s="100"/>
      <c r="I285" s="103"/>
      <c r="J285" s="103"/>
      <c r="K285" s="100"/>
      <c r="L285" s="100"/>
      <c r="M285" s="100"/>
      <c r="N285" s="100"/>
      <c r="O285" s="100"/>
      <c r="P285" s="100"/>
      <c r="Q285" s="100"/>
      <c r="R285" s="100"/>
      <c r="S285" s="100"/>
    </row>
    <row r="286" ht="24.75" customHeight="1">
      <c r="A286" s="100"/>
      <c r="B286" s="101"/>
      <c r="C286" s="102"/>
      <c r="D286" s="100"/>
      <c r="E286" s="100"/>
      <c r="F286" s="103"/>
      <c r="G286" s="100"/>
      <c r="H286" s="100"/>
      <c r="I286" s="103"/>
      <c r="J286" s="103"/>
      <c r="K286" s="100"/>
      <c r="L286" s="100"/>
      <c r="M286" s="100"/>
      <c r="N286" s="100"/>
      <c r="O286" s="100"/>
      <c r="P286" s="100"/>
      <c r="Q286" s="100"/>
      <c r="R286" s="100"/>
      <c r="S286" s="100"/>
    </row>
    <row r="287" ht="24.75" customHeight="1">
      <c r="A287" s="100"/>
      <c r="B287" s="101"/>
      <c r="C287" s="102"/>
      <c r="D287" s="100"/>
      <c r="E287" s="100"/>
      <c r="F287" s="103"/>
      <c r="G287" s="100"/>
      <c r="H287" s="100"/>
      <c r="I287" s="103"/>
      <c r="J287" s="103"/>
      <c r="K287" s="100"/>
      <c r="L287" s="100"/>
      <c r="M287" s="100"/>
      <c r="N287" s="100"/>
      <c r="O287" s="100"/>
      <c r="P287" s="100"/>
      <c r="Q287" s="100"/>
      <c r="R287" s="100"/>
      <c r="S287" s="100"/>
    </row>
    <row r="288" ht="24.75" customHeight="1">
      <c r="A288" s="100"/>
      <c r="B288" s="101"/>
      <c r="C288" s="102"/>
      <c r="D288" s="100"/>
      <c r="E288" s="100"/>
      <c r="F288" s="103"/>
      <c r="G288" s="100"/>
      <c r="H288" s="100"/>
      <c r="I288" s="103"/>
      <c r="J288" s="103"/>
      <c r="K288" s="100"/>
      <c r="L288" s="100"/>
      <c r="M288" s="100"/>
      <c r="N288" s="100"/>
      <c r="O288" s="100"/>
      <c r="P288" s="100"/>
      <c r="Q288" s="100"/>
      <c r="R288" s="100"/>
      <c r="S288" s="100"/>
    </row>
    <row r="289" ht="24.75" customHeight="1">
      <c r="A289" s="100"/>
      <c r="B289" s="101"/>
      <c r="C289" s="102"/>
      <c r="D289" s="100"/>
      <c r="E289" s="100"/>
      <c r="F289" s="103"/>
      <c r="G289" s="100"/>
      <c r="H289" s="100"/>
      <c r="I289" s="103"/>
      <c r="J289" s="103"/>
      <c r="K289" s="100"/>
      <c r="L289" s="100"/>
      <c r="M289" s="100"/>
      <c r="N289" s="100"/>
      <c r="O289" s="100"/>
      <c r="P289" s="100"/>
      <c r="Q289" s="100"/>
      <c r="R289" s="100"/>
      <c r="S289" s="100"/>
    </row>
    <row r="290" ht="24.75" customHeight="1">
      <c r="A290" s="100"/>
      <c r="B290" s="101"/>
      <c r="C290" s="102"/>
      <c r="D290" s="100"/>
      <c r="E290" s="100"/>
      <c r="F290" s="103"/>
      <c r="G290" s="100"/>
      <c r="H290" s="100"/>
      <c r="I290" s="103"/>
      <c r="J290" s="103"/>
      <c r="K290" s="100"/>
      <c r="L290" s="100"/>
      <c r="M290" s="100"/>
      <c r="N290" s="100"/>
      <c r="O290" s="100"/>
      <c r="P290" s="100"/>
      <c r="Q290" s="100"/>
      <c r="R290" s="100"/>
      <c r="S290" s="100"/>
    </row>
    <row r="291" ht="24.75" customHeight="1">
      <c r="A291" s="100"/>
      <c r="B291" s="101"/>
      <c r="C291" s="102"/>
      <c r="D291" s="100"/>
      <c r="E291" s="100"/>
      <c r="F291" s="103"/>
      <c r="G291" s="100"/>
      <c r="H291" s="100"/>
      <c r="I291" s="103"/>
      <c r="J291" s="103"/>
      <c r="K291" s="100"/>
      <c r="L291" s="100"/>
      <c r="M291" s="100"/>
      <c r="N291" s="100"/>
      <c r="O291" s="100"/>
      <c r="P291" s="100"/>
      <c r="Q291" s="100"/>
      <c r="R291" s="100"/>
      <c r="S291" s="100"/>
    </row>
    <row r="292" ht="24.75" customHeight="1">
      <c r="A292" s="100"/>
      <c r="B292" s="101"/>
      <c r="C292" s="102"/>
      <c r="D292" s="100"/>
      <c r="E292" s="100"/>
      <c r="F292" s="103"/>
      <c r="G292" s="100"/>
      <c r="H292" s="100"/>
      <c r="I292" s="103"/>
      <c r="J292" s="103"/>
      <c r="K292" s="100"/>
      <c r="L292" s="100"/>
      <c r="M292" s="100"/>
      <c r="N292" s="100"/>
      <c r="O292" s="100"/>
      <c r="P292" s="100"/>
      <c r="Q292" s="100"/>
      <c r="R292" s="100"/>
      <c r="S292" s="100"/>
    </row>
    <row r="293" ht="24.75" customHeight="1">
      <c r="A293" s="100"/>
      <c r="B293" s="101"/>
      <c r="C293" s="102"/>
      <c r="D293" s="100"/>
      <c r="E293" s="100"/>
      <c r="F293" s="103"/>
      <c r="G293" s="100"/>
      <c r="H293" s="100"/>
      <c r="I293" s="103"/>
      <c r="J293" s="103"/>
      <c r="K293" s="100"/>
      <c r="L293" s="100"/>
      <c r="M293" s="100"/>
      <c r="N293" s="100"/>
      <c r="O293" s="100"/>
      <c r="P293" s="100"/>
      <c r="Q293" s="100"/>
      <c r="R293" s="100"/>
      <c r="S293" s="100"/>
    </row>
    <row r="294" ht="24.75" customHeight="1">
      <c r="A294" s="100"/>
      <c r="B294" s="101"/>
      <c r="C294" s="102"/>
      <c r="D294" s="100"/>
      <c r="E294" s="100"/>
      <c r="F294" s="103"/>
      <c r="G294" s="100"/>
      <c r="H294" s="100"/>
      <c r="I294" s="103"/>
      <c r="J294" s="103"/>
      <c r="K294" s="100"/>
      <c r="L294" s="100"/>
      <c r="M294" s="100"/>
      <c r="N294" s="100"/>
      <c r="O294" s="100"/>
      <c r="P294" s="100"/>
      <c r="Q294" s="100"/>
      <c r="R294" s="100"/>
      <c r="S294" s="100"/>
    </row>
    <row r="295" ht="24.75" customHeight="1">
      <c r="A295" s="100"/>
      <c r="B295" s="101"/>
      <c r="C295" s="102"/>
      <c r="D295" s="100"/>
      <c r="E295" s="100"/>
      <c r="F295" s="103"/>
      <c r="G295" s="100"/>
      <c r="H295" s="100"/>
      <c r="I295" s="103"/>
      <c r="J295" s="103"/>
      <c r="K295" s="100"/>
      <c r="L295" s="100"/>
      <c r="M295" s="100"/>
      <c r="N295" s="100"/>
      <c r="O295" s="100"/>
      <c r="P295" s="100"/>
      <c r="Q295" s="100"/>
      <c r="R295" s="100"/>
      <c r="S295" s="100"/>
    </row>
    <row r="296" ht="24.75" customHeight="1">
      <c r="A296" s="100"/>
      <c r="B296" s="101"/>
      <c r="C296" s="102"/>
      <c r="D296" s="100"/>
      <c r="E296" s="100"/>
      <c r="F296" s="103"/>
      <c r="G296" s="100"/>
      <c r="H296" s="100"/>
      <c r="I296" s="103"/>
      <c r="J296" s="103"/>
      <c r="K296" s="100"/>
      <c r="L296" s="100"/>
      <c r="M296" s="100"/>
      <c r="N296" s="100"/>
      <c r="O296" s="100"/>
      <c r="P296" s="100"/>
      <c r="Q296" s="100"/>
      <c r="R296" s="100"/>
      <c r="S296" s="100"/>
    </row>
    <row r="297" ht="24.75" customHeight="1">
      <c r="A297" s="100"/>
      <c r="B297" s="101"/>
      <c r="C297" s="102"/>
      <c r="D297" s="100"/>
      <c r="E297" s="100"/>
      <c r="F297" s="103"/>
      <c r="G297" s="100"/>
      <c r="H297" s="100"/>
      <c r="I297" s="103"/>
      <c r="J297" s="103"/>
      <c r="K297" s="100"/>
      <c r="L297" s="100"/>
      <c r="M297" s="100"/>
      <c r="N297" s="100"/>
      <c r="O297" s="100"/>
      <c r="P297" s="100"/>
      <c r="Q297" s="100"/>
      <c r="R297" s="100"/>
      <c r="S297" s="100"/>
    </row>
    <row r="298" ht="24.75" customHeight="1">
      <c r="A298" s="100"/>
      <c r="B298" s="101"/>
      <c r="C298" s="102"/>
      <c r="D298" s="100"/>
      <c r="E298" s="100"/>
      <c r="F298" s="103"/>
      <c r="G298" s="100"/>
      <c r="H298" s="100"/>
      <c r="I298" s="103"/>
      <c r="J298" s="103"/>
      <c r="K298" s="100"/>
      <c r="L298" s="100"/>
      <c r="M298" s="100"/>
      <c r="N298" s="100"/>
      <c r="O298" s="100"/>
      <c r="P298" s="100"/>
      <c r="Q298" s="100"/>
      <c r="R298" s="100"/>
      <c r="S298" s="100"/>
    </row>
    <row r="299" ht="24.75" customHeight="1">
      <c r="A299" s="100"/>
      <c r="B299" s="101"/>
      <c r="C299" s="102"/>
      <c r="D299" s="100"/>
      <c r="E299" s="100"/>
      <c r="F299" s="103"/>
      <c r="G299" s="100"/>
      <c r="H299" s="100"/>
      <c r="I299" s="103"/>
      <c r="J299" s="103"/>
      <c r="K299" s="100"/>
      <c r="L299" s="100"/>
      <c r="M299" s="100"/>
      <c r="N299" s="100"/>
      <c r="O299" s="100"/>
      <c r="P299" s="100"/>
      <c r="Q299" s="100"/>
      <c r="R299" s="100"/>
      <c r="S299" s="100"/>
    </row>
    <row r="300" ht="24.75" customHeight="1">
      <c r="A300" s="100"/>
      <c r="B300" s="101"/>
      <c r="C300" s="102"/>
      <c r="D300" s="100"/>
      <c r="E300" s="100"/>
      <c r="F300" s="103"/>
      <c r="G300" s="100"/>
      <c r="H300" s="100"/>
      <c r="I300" s="103"/>
      <c r="J300" s="103"/>
      <c r="K300" s="100"/>
      <c r="L300" s="100"/>
      <c r="M300" s="100"/>
      <c r="N300" s="100"/>
      <c r="O300" s="100"/>
      <c r="P300" s="100"/>
      <c r="Q300" s="100"/>
      <c r="R300" s="100"/>
      <c r="S300" s="100"/>
    </row>
    <row r="301" ht="24.75" customHeight="1">
      <c r="A301" s="100"/>
      <c r="B301" s="101"/>
      <c r="C301" s="102"/>
      <c r="D301" s="100"/>
      <c r="E301" s="100"/>
      <c r="F301" s="103"/>
      <c r="G301" s="100"/>
      <c r="H301" s="100"/>
      <c r="I301" s="103"/>
      <c r="J301" s="103"/>
      <c r="K301" s="100"/>
      <c r="L301" s="100"/>
      <c r="M301" s="100"/>
      <c r="N301" s="100"/>
      <c r="O301" s="100"/>
      <c r="P301" s="100"/>
      <c r="Q301" s="100"/>
      <c r="R301" s="100"/>
      <c r="S301" s="100"/>
    </row>
    <row r="302" ht="24.75" customHeight="1">
      <c r="A302" s="100"/>
      <c r="B302" s="101"/>
      <c r="C302" s="102"/>
      <c r="D302" s="100"/>
      <c r="E302" s="100"/>
      <c r="F302" s="103"/>
      <c r="G302" s="100"/>
      <c r="H302" s="100"/>
      <c r="I302" s="103"/>
      <c r="J302" s="103"/>
      <c r="K302" s="100"/>
      <c r="L302" s="100"/>
      <c r="M302" s="100"/>
      <c r="N302" s="100"/>
      <c r="O302" s="100"/>
      <c r="P302" s="100"/>
      <c r="Q302" s="100"/>
      <c r="R302" s="100"/>
      <c r="S302" s="100"/>
    </row>
    <row r="303" ht="24.75" customHeight="1">
      <c r="A303" s="100"/>
      <c r="B303" s="101"/>
      <c r="C303" s="102"/>
      <c r="D303" s="100"/>
      <c r="E303" s="100"/>
      <c r="F303" s="103"/>
      <c r="G303" s="100"/>
      <c r="H303" s="100"/>
      <c r="I303" s="103"/>
      <c r="J303" s="103"/>
      <c r="K303" s="100"/>
      <c r="L303" s="100"/>
      <c r="M303" s="100"/>
      <c r="N303" s="100"/>
      <c r="O303" s="100"/>
      <c r="P303" s="100"/>
      <c r="Q303" s="100"/>
      <c r="R303" s="100"/>
      <c r="S303" s="100"/>
    </row>
    <row r="304" ht="24.75" customHeight="1">
      <c r="A304" s="100"/>
      <c r="B304" s="101"/>
      <c r="C304" s="102"/>
      <c r="D304" s="100"/>
      <c r="E304" s="100"/>
      <c r="F304" s="103"/>
      <c r="G304" s="100"/>
      <c r="H304" s="100"/>
      <c r="I304" s="103"/>
      <c r="J304" s="103"/>
      <c r="K304" s="100"/>
      <c r="L304" s="100"/>
      <c r="M304" s="100"/>
      <c r="N304" s="100"/>
      <c r="O304" s="100"/>
      <c r="P304" s="100"/>
      <c r="Q304" s="100"/>
      <c r="R304" s="100"/>
      <c r="S304" s="100"/>
    </row>
    <row r="305" ht="24.75" customHeight="1">
      <c r="A305" s="100"/>
      <c r="B305" s="101"/>
      <c r="C305" s="102"/>
      <c r="D305" s="100"/>
      <c r="E305" s="100"/>
      <c r="F305" s="103"/>
      <c r="G305" s="100"/>
      <c r="H305" s="100"/>
      <c r="I305" s="103"/>
      <c r="J305" s="103"/>
      <c r="K305" s="100"/>
      <c r="L305" s="100"/>
      <c r="M305" s="100"/>
      <c r="N305" s="100"/>
      <c r="O305" s="100"/>
      <c r="P305" s="100"/>
      <c r="Q305" s="100"/>
      <c r="R305" s="100"/>
      <c r="S305" s="100"/>
    </row>
    <row r="306" ht="24.75" customHeight="1">
      <c r="A306" s="100"/>
      <c r="B306" s="101"/>
      <c r="C306" s="102"/>
      <c r="D306" s="100"/>
      <c r="E306" s="100"/>
      <c r="F306" s="103"/>
      <c r="G306" s="100"/>
      <c r="H306" s="100"/>
      <c r="I306" s="103"/>
      <c r="J306" s="103"/>
      <c r="K306" s="100"/>
      <c r="L306" s="100"/>
      <c r="M306" s="100"/>
      <c r="N306" s="100"/>
      <c r="O306" s="100"/>
      <c r="P306" s="100"/>
      <c r="Q306" s="100"/>
      <c r="R306" s="100"/>
      <c r="S306" s="100"/>
    </row>
    <row r="307" ht="24.75" customHeight="1">
      <c r="A307" s="100"/>
      <c r="B307" s="101"/>
      <c r="C307" s="102"/>
      <c r="D307" s="100"/>
      <c r="E307" s="100"/>
      <c r="F307" s="103"/>
      <c r="G307" s="100"/>
      <c r="H307" s="100"/>
      <c r="I307" s="103"/>
      <c r="J307" s="103"/>
      <c r="K307" s="100"/>
      <c r="L307" s="100"/>
      <c r="M307" s="100"/>
      <c r="N307" s="100"/>
      <c r="O307" s="100"/>
      <c r="P307" s="100"/>
      <c r="Q307" s="100"/>
      <c r="R307" s="100"/>
      <c r="S307" s="100"/>
    </row>
    <row r="308" ht="24.75" customHeight="1">
      <c r="A308" s="100"/>
      <c r="B308" s="101"/>
      <c r="C308" s="102"/>
      <c r="D308" s="100"/>
      <c r="E308" s="100"/>
      <c r="F308" s="103"/>
      <c r="G308" s="100"/>
      <c r="H308" s="100"/>
      <c r="I308" s="103"/>
      <c r="J308" s="103"/>
      <c r="K308" s="100"/>
      <c r="L308" s="100"/>
      <c r="M308" s="100"/>
      <c r="N308" s="100"/>
      <c r="O308" s="100"/>
      <c r="P308" s="100"/>
      <c r="Q308" s="100"/>
      <c r="R308" s="100"/>
      <c r="S308" s="100"/>
    </row>
    <row r="309" ht="24.75" customHeight="1">
      <c r="A309" s="100"/>
      <c r="B309" s="101"/>
      <c r="C309" s="102"/>
      <c r="D309" s="100"/>
      <c r="E309" s="100"/>
      <c r="F309" s="103"/>
      <c r="G309" s="100"/>
      <c r="H309" s="100"/>
      <c r="I309" s="103"/>
      <c r="J309" s="103"/>
      <c r="K309" s="100"/>
      <c r="L309" s="100"/>
      <c r="M309" s="100"/>
      <c r="N309" s="100"/>
      <c r="O309" s="100"/>
      <c r="P309" s="100"/>
      <c r="Q309" s="100"/>
      <c r="R309" s="100"/>
      <c r="S309" s="100"/>
    </row>
    <row r="310" ht="24.75" customHeight="1">
      <c r="A310" s="100"/>
      <c r="B310" s="101"/>
      <c r="C310" s="102"/>
      <c r="D310" s="100"/>
      <c r="E310" s="100"/>
      <c r="F310" s="103"/>
      <c r="G310" s="100"/>
      <c r="H310" s="100"/>
      <c r="I310" s="103"/>
      <c r="J310" s="103"/>
      <c r="K310" s="100"/>
      <c r="L310" s="100"/>
      <c r="M310" s="100"/>
      <c r="N310" s="100"/>
      <c r="O310" s="100"/>
      <c r="P310" s="100"/>
      <c r="Q310" s="100"/>
      <c r="R310" s="100"/>
      <c r="S310" s="100"/>
    </row>
    <row r="311" ht="24.75" customHeight="1">
      <c r="A311" s="100"/>
      <c r="B311" s="101"/>
      <c r="C311" s="102"/>
      <c r="D311" s="100"/>
      <c r="E311" s="100"/>
      <c r="F311" s="103"/>
      <c r="G311" s="100"/>
      <c r="H311" s="100"/>
      <c r="I311" s="103"/>
      <c r="J311" s="103"/>
      <c r="K311" s="100"/>
      <c r="L311" s="100"/>
      <c r="M311" s="100"/>
      <c r="N311" s="100"/>
      <c r="O311" s="100"/>
      <c r="P311" s="100"/>
      <c r="Q311" s="100"/>
      <c r="R311" s="100"/>
      <c r="S311" s="100"/>
    </row>
    <row r="312" ht="24.75" customHeight="1">
      <c r="A312" s="100"/>
      <c r="B312" s="101"/>
      <c r="C312" s="102"/>
      <c r="D312" s="100"/>
      <c r="E312" s="100"/>
      <c r="F312" s="103"/>
      <c r="G312" s="100"/>
      <c r="H312" s="100"/>
      <c r="I312" s="103"/>
      <c r="J312" s="103"/>
      <c r="K312" s="100"/>
      <c r="L312" s="100"/>
      <c r="M312" s="100"/>
      <c r="N312" s="100"/>
      <c r="O312" s="100"/>
      <c r="P312" s="100"/>
      <c r="Q312" s="100"/>
      <c r="R312" s="100"/>
      <c r="S312" s="100"/>
    </row>
    <row r="313" ht="24.75" customHeight="1">
      <c r="A313" s="100"/>
      <c r="B313" s="101"/>
      <c r="C313" s="102"/>
      <c r="D313" s="100"/>
      <c r="E313" s="100"/>
      <c r="F313" s="103"/>
      <c r="G313" s="100"/>
      <c r="H313" s="100"/>
      <c r="I313" s="103"/>
      <c r="J313" s="103"/>
      <c r="K313" s="100"/>
      <c r="L313" s="100"/>
      <c r="M313" s="100"/>
      <c r="N313" s="100"/>
      <c r="O313" s="100"/>
      <c r="P313" s="100"/>
      <c r="Q313" s="100"/>
      <c r="R313" s="100"/>
      <c r="S313" s="100"/>
    </row>
    <row r="314" ht="24.75" customHeight="1">
      <c r="A314" s="100"/>
      <c r="B314" s="101"/>
      <c r="C314" s="102"/>
      <c r="D314" s="100"/>
      <c r="E314" s="100"/>
      <c r="F314" s="103"/>
      <c r="G314" s="100"/>
      <c r="H314" s="100"/>
      <c r="I314" s="103"/>
      <c r="J314" s="103"/>
      <c r="K314" s="100"/>
      <c r="L314" s="100"/>
      <c r="M314" s="100"/>
      <c r="N314" s="100"/>
      <c r="O314" s="100"/>
      <c r="P314" s="100"/>
      <c r="Q314" s="100"/>
      <c r="R314" s="100"/>
      <c r="S314" s="100"/>
    </row>
    <row r="315" ht="24.75" customHeight="1">
      <c r="A315" s="100"/>
      <c r="B315" s="101"/>
      <c r="C315" s="102"/>
      <c r="D315" s="100"/>
      <c r="E315" s="100"/>
      <c r="F315" s="103"/>
      <c r="G315" s="100"/>
      <c r="H315" s="100"/>
      <c r="I315" s="103"/>
      <c r="J315" s="103"/>
      <c r="K315" s="100"/>
      <c r="L315" s="100"/>
      <c r="M315" s="100"/>
      <c r="N315" s="100"/>
      <c r="O315" s="100"/>
      <c r="P315" s="100"/>
      <c r="Q315" s="100"/>
      <c r="R315" s="100"/>
      <c r="S315" s="100"/>
    </row>
    <row r="316" ht="24.75" customHeight="1">
      <c r="A316" s="100"/>
      <c r="B316" s="101"/>
      <c r="C316" s="102"/>
      <c r="D316" s="100"/>
      <c r="E316" s="100"/>
      <c r="F316" s="103"/>
      <c r="G316" s="100"/>
      <c r="H316" s="100"/>
      <c r="I316" s="103"/>
      <c r="J316" s="103"/>
      <c r="K316" s="100"/>
      <c r="L316" s="100"/>
      <c r="M316" s="100"/>
      <c r="N316" s="100"/>
      <c r="O316" s="100"/>
      <c r="P316" s="100"/>
      <c r="Q316" s="100"/>
      <c r="R316" s="100"/>
      <c r="S316" s="100"/>
    </row>
    <row r="317" ht="24.75" customHeight="1">
      <c r="A317" s="100"/>
      <c r="B317" s="101"/>
      <c r="C317" s="102"/>
      <c r="D317" s="100"/>
      <c r="E317" s="100"/>
      <c r="F317" s="103"/>
      <c r="G317" s="100"/>
      <c r="H317" s="100"/>
      <c r="I317" s="103"/>
      <c r="J317" s="103"/>
      <c r="K317" s="100"/>
      <c r="L317" s="100"/>
      <c r="M317" s="100"/>
      <c r="N317" s="100"/>
      <c r="O317" s="100"/>
      <c r="P317" s="100"/>
      <c r="Q317" s="100"/>
      <c r="R317" s="100"/>
      <c r="S317" s="100"/>
    </row>
    <row r="318" ht="24.75" customHeight="1">
      <c r="A318" s="100"/>
      <c r="B318" s="101"/>
      <c r="C318" s="102"/>
      <c r="D318" s="100"/>
      <c r="E318" s="100"/>
      <c r="F318" s="103"/>
      <c r="G318" s="100"/>
      <c r="H318" s="100"/>
      <c r="I318" s="103"/>
      <c r="J318" s="103"/>
      <c r="K318" s="100"/>
      <c r="L318" s="100"/>
      <c r="M318" s="100"/>
      <c r="N318" s="100"/>
      <c r="O318" s="100"/>
      <c r="P318" s="100"/>
      <c r="Q318" s="100"/>
      <c r="R318" s="100"/>
      <c r="S318" s="100"/>
    </row>
    <row r="319" ht="24.75" customHeight="1">
      <c r="A319" s="100"/>
      <c r="B319" s="101"/>
      <c r="C319" s="102"/>
      <c r="D319" s="100"/>
      <c r="E319" s="100"/>
      <c r="F319" s="103"/>
      <c r="G319" s="100"/>
      <c r="H319" s="100"/>
      <c r="I319" s="103"/>
      <c r="J319" s="103"/>
      <c r="K319" s="100"/>
      <c r="L319" s="100"/>
      <c r="M319" s="100"/>
      <c r="N319" s="100"/>
      <c r="O319" s="100"/>
      <c r="P319" s="100"/>
      <c r="Q319" s="100"/>
      <c r="R319" s="100"/>
      <c r="S319" s="100"/>
    </row>
    <row r="320" ht="24.75" customHeight="1">
      <c r="A320" s="100"/>
      <c r="B320" s="101"/>
      <c r="C320" s="102"/>
      <c r="D320" s="100"/>
      <c r="E320" s="100"/>
      <c r="F320" s="103"/>
      <c r="G320" s="100"/>
      <c r="H320" s="100"/>
      <c r="I320" s="103"/>
      <c r="J320" s="103"/>
      <c r="K320" s="100"/>
      <c r="L320" s="100"/>
      <c r="M320" s="100"/>
      <c r="N320" s="100"/>
      <c r="O320" s="100"/>
      <c r="P320" s="100"/>
      <c r="Q320" s="100"/>
      <c r="R320" s="100"/>
      <c r="S320" s="100"/>
    </row>
    <row r="321" ht="24.75" customHeight="1">
      <c r="A321" s="100"/>
      <c r="B321" s="101"/>
      <c r="C321" s="102"/>
      <c r="D321" s="100"/>
      <c r="E321" s="100"/>
      <c r="F321" s="103"/>
      <c r="G321" s="100"/>
      <c r="H321" s="100"/>
      <c r="I321" s="103"/>
      <c r="J321" s="103"/>
      <c r="K321" s="100"/>
      <c r="L321" s="100"/>
      <c r="M321" s="100"/>
      <c r="N321" s="100"/>
      <c r="O321" s="100"/>
      <c r="P321" s="100"/>
      <c r="Q321" s="100"/>
      <c r="R321" s="100"/>
      <c r="S321" s="100"/>
    </row>
    <row r="322" ht="24.75" customHeight="1">
      <c r="A322" s="100"/>
      <c r="B322" s="101"/>
      <c r="C322" s="102"/>
      <c r="D322" s="100"/>
      <c r="E322" s="100"/>
      <c r="F322" s="103"/>
      <c r="G322" s="100"/>
      <c r="H322" s="100"/>
      <c r="I322" s="103"/>
      <c r="J322" s="103"/>
      <c r="K322" s="100"/>
      <c r="L322" s="100"/>
      <c r="M322" s="100"/>
      <c r="N322" s="100"/>
      <c r="O322" s="100"/>
      <c r="P322" s="100"/>
      <c r="Q322" s="100"/>
      <c r="R322" s="100"/>
      <c r="S322" s="100"/>
    </row>
    <row r="323" ht="24.75" customHeight="1">
      <c r="A323" s="100"/>
      <c r="B323" s="101"/>
      <c r="C323" s="102"/>
      <c r="D323" s="100"/>
      <c r="E323" s="100"/>
      <c r="F323" s="103"/>
      <c r="G323" s="100"/>
      <c r="H323" s="100"/>
      <c r="I323" s="103"/>
      <c r="J323" s="103"/>
      <c r="K323" s="100"/>
      <c r="L323" s="100"/>
      <c r="M323" s="100"/>
      <c r="N323" s="100"/>
      <c r="O323" s="100"/>
      <c r="P323" s="100"/>
      <c r="Q323" s="100"/>
      <c r="R323" s="100"/>
      <c r="S323" s="100"/>
    </row>
    <row r="324" ht="24.75" customHeight="1">
      <c r="A324" s="100"/>
      <c r="B324" s="101"/>
      <c r="C324" s="102"/>
      <c r="D324" s="100"/>
      <c r="E324" s="100"/>
      <c r="F324" s="103"/>
      <c r="G324" s="100"/>
      <c r="H324" s="100"/>
      <c r="I324" s="103"/>
      <c r="J324" s="103"/>
      <c r="K324" s="100"/>
      <c r="L324" s="100"/>
      <c r="M324" s="100"/>
      <c r="N324" s="100"/>
      <c r="O324" s="100"/>
      <c r="P324" s="100"/>
      <c r="Q324" s="100"/>
      <c r="R324" s="100"/>
      <c r="S324" s="100"/>
    </row>
    <row r="325" ht="24.75" customHeight="1">
      <c r="A325" s="100"/>
      <c r="B325" s="101"/>
      <c r="C325" s="102"/>
      <c r="D325" s="100"/>
      <c r="E325" s="100"/>
      <c r="F325" s="103"/>
      <c r="G325" s="100"/>
      <c r="H325" s="100"/>
      <c r="I325" s="103"/>
      <c r="J325" s="103"/>
      <c r="K325" s="100"/>
      <c r="L325" s="100"/>
      <c r="M325" s="100"/>
      <c r="N325" s="100"/>
      <c r="O325" s="100"/>
      <c r="P325" s="100"/>
      <c r="Q325" s="100"/>
      <c r="R325" s="100"/>
      <c r="S325" s="100"/>
    </row>
    <row r="326" ht="24.75" customHeight="1">
      <c r="A326" s="100"/>
      <c r="B326" s="101"/>
      <c r="C326" s="102"/>
      <c r="D326" s="100"/>
      <c r="E326" s="100"/>
      <c r="F326" s="103"/>
      <c r="G326" s="100"/>
      <c r="H326" s="100"/>
      <c r="I326" s="103"/>
      <c r="J326" s="103"/>
      <c r="K326" s="100"/>
      <c r="L326" s="100"/>
      <c r="M326" s="100"/>
      <c r="N326" s="100"/>
      <c r="O326" s="100"/>
      <c r="P326" s="100"/>
      <c r="Q326" s="100"/>
      <c r="R326" s="100"/>
      <c r="S326" s="100"/>
    </row>
    <row r="327" ht="24.75" customHeight="1">
      <c r="A327" s="100"/>
      <c r="B327" s="101"/>
      <c r="C327" s="102"/>
      <c r="D327" s="100"/>
      <c r="E327" s="100"/>
      <c r="F327" s="103"/>
      <c r="G327" s="100"/>
      <c r="H327" s="100"/>
      <c r="I327" s="103"/>
      <c r="J327" s="103"/>
      <c r="K327" s="100"/>
      <c r="L327" s="100"/>
      <c r="M327" s="100"/>
      <c r="N327" s="100"/>
      <c r="O327" s="100"/>
      <c r="P327" s="100"/>
      <c r="Q327" s="100"/>
      <c r="R327" s="100"/>
      <c r="S327" s="100"/>
    </row>
    <row r="328" ht="24.75" customHeight="1">
      <c r="A328" s="100"/>
      <c r="B328" s="101"/>
      <c r="C328" s="102"/>
      <c r="D328" s="100"/>
      <c r="E328" s="100"/>
      <c r="F328" s="103"/>
      <c r="G328" s="100"/>
      <c r="H328" s="100"/>
      <c r="I328" s="103"/>
      <c r="J328" s="103"/>
      <c r="K328" s="100"/>
      <c r="L328" s="100"/>
      <c r="M328" s="100"/>
      <c r="N328" s="100"/>
      <c r="O328" s="100"/>
      <c r="P328" s="100"/>
      <c r="Q328" s="100"/>
      <c r="R328" s="100"/>
      <c r="S328" s="100"/>
    </row>
    <row r="329" ht="24.75" customHeight="1">
      <c r="A329" s="100"/>
      <c r="B329" s="101"/>
      <c r="C329" s="102"/>
      <c r="D329" s="100"/>
      <c r="E329" s="100"/>
      <c r="F329" s="103"/>
      <c r="G329" s="100"/>
      <c r="H329" s="100"/>
      <c r="I329" s="103"/>
      <c r="J329" s="103"/>
      <c r="K329" s="100"/>
      <c r="L329" s="100"/>
      <c r="M329" s="100"/>
      <c r="N329" s="100"/>
      <c r="O329" s="100"/>
      <c r="P329" s="100"/>
      <c r="Q329" s="100"/>
      <c r="R329" s="100"/>
      <c r="S329" s="100"/>
    </row>
    <row r="330" ht="24.75" customHeight="1">
      <c r="A330" s="100"/>
      <c r="B330" s="101"/>
      <c r="C330" s="102"/>
      <c r="D330" s="100"/>
      <c r="E330" s="100"/>
      <c r="F330" s="103"/>
      <c r="G330" s="100"/>
      <c r="H330" s="100"/>
      <c r="I330" s="103"/>
      <c r="J330" s="103"/>
      <c r="K330" s="100"/>
      <c r="L330" s="100"/>
      <c r="M330" s="100"/>
      <c r="N330" s="100"/>
      <c r="O330" s="100"/>
      <c r="P330" s="100"/>
      <c r="Q330" s="100"/>
      <c r="R330" s="100"/>
      <c r="S330" s="100"/>
    </row>
    <row r="331" ht="24.75" customHeight="1">
      <c r="A331" s="100"/>
      <c r="B331" s="101"/>
      <c r="C331" s="102"/>
      <c r="D331" s="100"/>
      <c r="E331" s="100"/>
      <c r="F331" s="103"/>
      <c r="G331" s="100"/>
      <c r="H331" s="100"/>
      <c r="I331" s="103"/>
      <c r="J331" s="103"/>
      <c r="K331" s="100"/>
      <c r="L331" s="100"/>
      <c r="M331" s="100"/>
      <c r="N331" s="100"/>
      <c r="O331" s="100"/>
      <c r="P331" s="100"/>
      <c r="Q331" s="100"/>
      <c r="R331" s="100"/>
      <c r="S331" s="100"/>
    </row>
    <row r="332" ht="24.75" customHeight="1">
      <c r="A332" s="100"/>
      <c r="B332" s="101"/>
      <c r="C332" s="102"/>
      <c r="D332" s="100"/>
      <c r="E332" s="100"/>
      <c r="F332" s="103"/>
      <c r="G332" s="100"/>
      <c r="H332" s="100"/>
      <c r="I332" s="103"/>
      <c r="J332" s="103"/>
      <c r="K332" s="100"/>
      <c r="L332" s="100"/>
      <c r="M332" s="100"/>
      <c r="N332" s="100"/>
      <c r="O332" s="100"/>
      <c r="P332" s="100"/>
      <c r="Q332" s="100"/>
      <c r="R332" s="100"/>
      <c r="S332" s="100"/>
    </row>
    <row r="333" ht="24.75" customHeight="1">
      <c r="A333" s="100"/>
      <c r="B333" s="101"/>
      <c r="C333" s="102"/>
      <c r="D333" s="100"/>
      <c r="E333" s="100"/>
      <c r="F333" s="103"/>
      <c r="G333" s="100"/>
      <c r="H333" s="100"/>
      <c r="I333" s="103"/>
      <c r="J333" s="103"/>
      <c r="K333" s="100"/>
      <c r="L333" s="100"/>
      <c r="M333" s="100"/>
      <c r="N333" s="100"/>
      <c r="O333" s="100"/>
      <c r="P333" s="100"/>
      <c r="Q333" s="100"/>
      <c r="R333" s="100"/>
      <c r="S333" s="100"/>
    </row>
    <row r="334" ht="24.75" customHeight="1">
      <c r="A334" s="100"/>
      <c r="B334" s="101"/>
      <c r="C334" s="102"/>
      <c r="D334" s="100"/>
      <c r="E334" s="100"/>
      <c r="F334" s="103"/>
      <c r="G334" s="100"/>
      <c r="H334" s="100"/>
      <c r="I334" s="103"/>
      <c r="J334" s="103"/>
      <c r="K334" s="100"/>
      <c r="L334" s="100"/>
      <c r="M334" s="100"/>
      <c r="N334" s="100"/>
      <c r="O334" s="100"/>
      <c r="P334" s="100"/>
      <c r="Q334" s="100"/>
      <c r="R334" s="100"/>
      <c r="S334" s="100"/>
    </row>
    <row r="335" ht="24.75" customHeight="1">
      <c r="A335" s="100"/>
      <c r="B335" s="101"/>
      <c r="C335" s="102"/>
      <c r="D335" s="100"/>
      <c r="E335" s="100"/>
      <c r="F335" s="103"/>
      <c r="G335" s="100"/>
      <c r="H335" s="100"/>
      <c r="I335" s="103"/>
      <c r="J335" s="103"/>
      <c r="K335" s="100"/>
      <c r="L335" s="100"/>
      <c r="M335" s="100"/>
      <c r="N335" s="100"/>
      <c r="O335" s="100"/>
      <c r="P335" s="100"/>
      <c r="Q335" s="100"/>
      <c r="R335" s="100"/>
      <c r="S335" s="100"/>
    </row>
    <row r="336" ht="24.75" customHeight="1">
      <c r="A336" s="100"/>
      <c r="B336" s="101"/>
      <c r="C336" s="102"/>
      <c r="D336" s="100"/>
      <c r="E336" s="100"/>
      <c r="F336" s="103"/>
      <c r="G336" s="100"/>
      <c r="H336" s="100"/>
      <c r="I336" s="103"/>
      <c r="J336" s="103"/>
      <c r="K336" s="100"/>
      <c r="L336" s="100"/>
      <c r="M336" s="100"/>
      <c r="N336" s="100"/>
      <c r="O336" s="100"/>
      <c r="P336" s="100"/>
      <c r="Q336" s="100"/>
      <c r="R336" s="100"/>
      <c r="S336" s="100"/>
    </row>
    <row r="337" ht="24.75" customHeight="1">
      <c r="A337" s="100"/>
      <c r="B337" s="101"/>
      <c r="C337" s="102"/>
      <c r="D337" s="100"/>
      <c r="E337" s="100"/>
      <c r="F337" s="103"/>
      <c r="G337" s="100"/>
      <c r="H337" s="100"/>
      <c r="I337" s="103"/>
      <c r="J337" s="103"/>
      <c r="K337" s="100"/>
      <c r="L337" s="100"/>
      <c r="M337" s="100"/>
      <c r="N337" s="100"/>
      <c r="O337" s="100"/>
      <c r="P337" s="100"/>
      <c r="Q337" s="100"/>
      <c r="R337" s="100"/>
      <c r="S337" s="100"/>
    </row>
    <row r="338" ht="24.75" customHeight="1">
      <c r="A338" s="100"/>
      <c r="B338" s="101"/>
      <c r="C338" s="102"/>
      <c r="D338" s="100"/>
      <c r="E338" s="100"/>
      <c r="F338" s="103"/>
      <c r="G338" s="100"/>
      <c r="H338" s="100"/>
      <c r="I338" s="103"/>
      <c r="J338" s="103"/>
      <c r="K338" s="100"/>
      <c r="L338" s="100"/>
      <c r="M338" s="100"/>
      <c r="N338" s="100"/>
      <c r="O338" s="100"/>
      <c r="P338" s="100"/>
      <c r="Q338" s="100"/>
      <c r="R338" s="100"/>
      <c r="S338" s="100"/>
    </row>
    <row r="339" ht="24.75" customHeight="1">
      <c r="A339" s="100"/>
      <c r="B339" s="101"/>
      <c r="C339" s="102"/>
      <c r="D339" s="100"/>
      <c r="E339" s="100"/>
      <c r="F339" s="103"/>
      <c r="G339" s="100"/>
      <c r="H339" s="100"/>
      <c r="I339" s="103"/>
      <c r="J339" s="103"/>
      <c r="K339" s="100"/>
      <c r="L339" s="100"/>
      <c r="M339" s="100"/>
      <c r="N339" s="100"/>
      <c r="O339" s="100"/>
      <c r="P339" s="100"/>
      <c r="Q339" s="100"/>
      <c r="R339" s="100"/>
      <c r="S339" s="100"/>
    </row>
    <row r="340" ht="24.75" customHeight="1">
      <c r="A340" s="100"/>
      <c r="B340" s="101"/>
      <c r="C340" s="102"/>
      <c r="D340" s="100"/>
      <c r="E340" s="100"/>
      <c r="F340" s="103"/>
      <c r="G340" s="100"/>
      <c r="H340" s="100"/>
      <c r="I340" s="103"/>
      <c r="J340" s="103"/>
      <c r="K340" s="100"/>
      <c r="L340" s="100"/>
      <c r="M340" s="100"/>
      <c r="N340" s="100"/>
      <c r="O340" s="100"/>
      <c r="P340" s="100"/>
      <c r="Q340" s="100"/>
      <c r="R340" s="100"/>
      <c r="S340" s="100"/>
    </row>
    <row r="341" ht="24.75" customHeight="1">
      <c r="A341" s="100"/>
      <c r="B341" s="101"/>
      <c r="C341" s="102"/>
      <c r="D341" s="100"/>
      <c r="E341" s="100"/>
      <c r="F341" s="103"/>
      <c r="G341" s="100"/>
      <c r="H341" s="100"/>
      <c r="I341" s="103"/>
      <c r="J341" s="103"/>
      <c r="K341" s="100"/>
      <c r="L341" s="100"/>
      <c r="M341" s="100"/>
      <c r="N341" s="100"/>
      <c r="O341" s="100"/>
      <c r="P341" s="100"/>
      <c r="Q341" s="100"/>
      <c r="R341" s="100"/>
      <c r="S341" s="100"/>
    </row>
    <row r="342" ht="24.75" customHeight="1">
      <c r="A342" s="100"/>
      <c r="B342" s="101"/>
      <c r="C342" s="102"/>
      <c r="D342" s="100"/>
      <c r="E342" s="100"/>
      <c r="F342" s="103"/>
      <c r="G342" s="100"/>
      <c r="H342" s="100"/>
      <c r="I342" s="103"/>
      <c r="J342" s="103"/>
      <c r="K342" s="100"/>
      <c r="L342" s="100"/>
      <c r="M342" s="100"/>
      <c r="N342" s="100"/>
      <c r="O342" s="100"/>
      <c r="P342" s="100"/>
      <c r="Q342" s="100"/>
      <c r="R342" s="100"/>
      <c r="S342" s="100"/>
    </row>
    <row r="343" ht="24.75" customHeight="1">
      <c r="A343" s="100"/>
      <c r="B343" s="101"/>
      <c r="C343" s="102"/>
      <c r="D343" s="100"/>
      <c r="E343" s="100"/>
      <c r="F343" s="103"/>
      <c r="G343" s="100"/>
      <c r="H343" s="100"/>
      <c r="I343" s="103"/>
      <c r="J343" s="103"/>
      <c r="K343" s="100"/>
      <c r="L343" s="100"/>
      <c r="M343" s="100"/>
      <c r="N343" s="100"/>
      <c r="O343" s="100"/>
      <c r="P343" s="100"/>
      <c r="Q343" s="100"/>
      <c r="R343" s="100"/>
      <c r="S343" s="100"/>
    </row>
    <row r="344" ht="24.75" customHeight="1">
      <c r="A344" s="100"/>
      <c r="B344" s="101"/>
      <c r="C344" s="102"/>
      <c r="D344" s="100"/>
      <c r="E344" s="100"/>
      <c r="F344" s="103"/>
      <c r="G344" s="100"/>
      <c r="H344" s="100"/>
      <c r="I344" s="103"/>
      <c r="J344" s="103"/>
      <c r="K344" s="100"/>
      <c r="L344" s="100"/>
      <c r="M344" s="100"/>
      <c r="N344" s="100"/>
      <c r="O344" s="100"/>
      <c r="P344" s="100"/>
      <c r="Q344" s="100"/>
      <c r="R344" s="100"/>
      <c r="S344" s="100"/>
    </row>
    <row r="345" ht="24.75" customHeight="1">
      <c r="A345" s="100"/>
      <c r="B345" s="101"/>
      <c r="C345" s="102"/>
      <c r="D345" s="100"/>
      <c r="E345" s="100"/>
      <c r="F345" s="103"/>
      <c r="G345" s="100"/>
      <c r="H345" s="100"/>
      <c r="I345" s="103"/>
      <c r="J345" s="103"/>
      <c r="K345" s="100"/>
      <c r="L345" s="100"/>
      <c r="M345" s="100"/>
      <c r="N345" s="100"/>
      <c r="O345" s="100"/>
      <c r="P345" s="100"/>
      <c r="Q345" s="100"/>
      <c r="R345" s="100"/>
      <c r="S345" s="100"/>
    </row>
    <row r="346" ht="24.75" customHeight="1">
      <c r="A346" s="100"/>
      <c r="B346" s="101"/>
      <c r="C346" s="102"/>
      <c r="D346" s="100"/>
      <c r="E346" s="100"/>
      <c r="F346" s="103"/>
      <c r="G346" s="100"/>
      <c r="H346" s="100"/>
      <c r="I346" s="103"/>
      <c r="J346" s="103"/>
      <c r="K346" s="100"/>
      <c r="L346" s="100"/>
      <c r="M346" s="100"/>
      <c r="N346" s="100"/>
      <c r="O346" s="100"/>
      <c r="P346" s="100"/>
      <c r="Q346" s="100"/>
      <c r="R346" s="100"/>
      <c r="S346" s="100"/>
    </row>
    <row r="347" ht="24.75" customHeight="1">
      <c r="A347" s="100"/>
      <c r="B347" s="101"/>
      <c r="C347" s="102"/>
      <c r="D347" s="100"/>
      <c r="E347" s="100"/>
      <c r="F347" s="103"/>
      <c r="G347" s="100"/>
      <c r="H347" s="100"/>
      <c r="I347" s="103"/>
      <c r="J347" s="103"/>
      <c r="K347" s="100"/>
      <c r="L347" s="100"/>
      <c r="M347" s="100"/>
      <c r="N347" s="100"/>
      <c r="O347" s="100"/>
      <c r="P347" s="100"/>
      <c r="Q347" s="100"/>
      <c r="R347" s="100"/>
      <c r="S347" s="100"/>
    </row>
    <row r="348" ht="24.75" customHeight="1">
      <c r="A348" s="100"/>
      <c r="B348" s="101"/>
      <c r="C348" s="102"/>
      <c r="D348" s="100"/>
      <c r="E348" s="100"/>
      <c r="F348" s="103"/>
      <c r="G348" s="100"/>
      <c r="H348" s="100"/>
      <c r="I348" s="103"/>
      <c r="J348" s="103"/>
      <c r="K348" s="100"/>
      <c r="L348" s="100"/>
      <c r="M348" s="100"/>
      <c r="N348" s="100"/>
      <c r="O348" s="100"/>
      <c r="P348" s="100"/>
      <c r="Q348" s="100"/>
      <c r="R348" s="100"/>
      <c r="S348" s="100"/>
    </row>
    <row r="349" ht="24.75" customHeight="1">
      <c r="A349" s="100"/>
      <c r="B349" s="101"/>
      <c r="C349" s="102"/>
      <c r="D349" s="100"/>
      <c r="E349" s="100"/>
      <c r="F349" s="103"/>
      <c r="G349" s="100"/>
      <c r="H349" s="100"/>
      <c r="I349" s="103"/>
      <c r="J349" s="103"/>
      <c r="K349" s="100"/>
      <c r="L349" s="100"/>
      <c r="M349" s="100"/>
      <c r="N349" s="100"/>
      <c r="O349" s="100"/>
      <c r="P349" s="100"/>
      <c r="Q349" s="100"/>
      <c r="R349" s="100"/>
      <c r="S349" s="100"/>
    </row>
    <row r="350" ht="24.75" customHeight="1">
      <c r="A350" s="100"/>
      <c r="B350" s="101"/>
      <c r="C350" s="102"/>
      <c r="D350" s="100"/>
      <c r="E350" s="100"/>
      <c r="F350" s="103"/>
      <c r="G350" s="100"/>
      <c r="H350" s="100"/>
      <c r="I350" s="103"/>
      <c r="J350" s="103"/>
      <c r="K350" s="100"/>
      <c r="L350" s="100"/>
      <c r="M350" s="100"/>
      <c r="N350" s="100"/>
      <c r="O350" s="100"/>
      <c r="P350" s="100"/>
      <c r="Q350" s="100"/>
      <c r="R350" s="100"/>
      <c r="S350" s="100"/>
    </row>
    <row r="351" ht="24.75" customHeight="1">
      <c r="A351" s="100"/>
      <c r="B351" s="101"/>
      <c r="C351" s="102"/>
      <c r="D351" s="100"/>
      <c r="E351" s="100"/>
      <c r="F351" s="103"/>
      <c r="G351" s="100"/>
      <c r="H351" s="100"/>
      <c r="I351" s="103"/>
      <c r="J351" s="103"/>
      <c r="K351" s="100"/>
      <c r="L351" s="100"/>
      <c r="M351" s="100"/>
      <c r="N351" s="100"/>
      <c r="O351" s="100"/>
      <c r="P351" s="100"/>
      <c r="Q351" s="100"/>
      <c r="R351" s="100"/>
      <c r="S351" s="100"/>
    </row>
    <row r="352" ht="24.75" customHeight="1">
      <c r="A352" s="100"/>
      <c r="B352" s="101"/>
      <c r="C352" s="102"/>
      <c r="D352" s="100"/>
      <c r="E352" s="100"/>
      <c r="F352" s="103"/>
      <c r="G352" s="100"/>
      <c r="H352" s="100"/>
      <c r="I352" s="103"/>
      <c r="J352" s="103"/>
      <c r="K352" s="100"/>
      <c r="L352" s="100"/>
      <c r="M352" s="100"/>
      <c r="N352" s="100"/>
      <c r="O352" s="100"/>
      <c r="P352" s="100"/>
      <c r="Q352" s="100"/>
      <c r="R352" s="100"/>
      <c r="S352" s="100"/>
    </row>
    <row r="353" ht="24.75" customHeight="1">
      <c r="A353" s="100"/>
      <c r="B353" s="101"/>
      <c r="C353" s="102"/>
      <c r="D353" s="100"/>
      <c r="E353" s="100"/>
      <c r="F353" s="103"/>
      <c r="G353" s="100"/>
      <c r="H353" s="100"/>
      <c r="I353" s="103"/>
      <c r="J353" s="103"/>
      <c r="K353" s="100"/>
      <c r="L353" s="100"/>
      <c r="M353" s="100"/>
      <c r="N353" s="100"/>
      <c r="O353" s="100"/>
      <c r="P353" s="100"/>
      <c r="Q353" s="100"/>
      <c r="R353" s="100"/>
      <c r="S353" s="100"/>
    </row>
    <row r="354" ht="24.75" customHeight="1">
      <c r="A354" s="100"/>
      <c r="B354" s="101"/>
      <c r="C354" s="102"/>
      <c r="D354" s="100"/>
      <c r="E354" s="100"/>
      <c r="F354" s="103"/>
      <c r="G354" s="100"/>
      <c r="H354" s="100"/>
      <c r="I354" s="103"/>
      <c r="J354" s="103"/>
      <c r="K354" s="100"/>
      <c r="L354" s="100"/>
      <c r="M354" s="100"/>
      <c r="N354" s="100"/>
      <c r="O354" s="100"/>
      <c r="P354" s="100"/>
      <c r="Q354" s="100"/>
      <c r="R354" s="100"/>
      <c r="S354" s="100"/>
    </row>
    <row r="355" ht="24.75" customHeight="1">
      <c r="A355" s="100"/>
      <c r="B355" s="101"/>
      <c r="C355" s="102"/>
      <c r="D355" s="100"/>
      <c r="E355" s="100"/>
      <c r="F355" s="103"/>
      <c r="G355" s="100"/>
      <c r="H355" s="100"/>
      <c r="I355" s="103"/>
      <c r="J355" s="103"/>
      <c r="K355" s="100"/>
      <c r="L355" s="100"/>
      <c r="M355" s="100"/>
      <c r="N355" s="100"/>
      <c r="O355" s="100"/>
      <c r="P355" s="100"/>
      <c r="Q355" s="100"/>
      <c r="R355" s="100"/>
      <c r="S355" s="100"/>
    </row>
    <row r="356" ht="24.75" customHeight="1">
      <c r="A356" s="100"/>
      <c r="B356" s="101"/>
      <c r="C356" s="102"/>
      <c r="D356" s="100"/>
      <c r="E356" s="100"/>
      <c r="F356" s="103"/>
      <c r="G356" s="100"/>
      <c r="H356" s="100"/>
      <c r="I356" s="103"/>
      <c r="J356" s="103"/>
      <c r="K356" s="100"/>
      <c r="L356" s="100"/>
      <c r="M356" s="100"/>
      <c r="N356" s="100"/>
      <c r="O356" s="100"/>
      <c r="P356" s="100"/>
      <c r="Q356" s="100"/>
      <c r="R356" s="100"/>
      <c r="S356" s="100"/>
    </row>
    <row r="357" ht="24.75" customHeight="1">
      <c r="A357" s="100"/>
      <c r="B357" s="101"/>
      <c r="C357" s="102"/>
      <c r="D357" s="100"/>
      <c r="E357" s="100"/>
      <c r="F357" s="103"/>
      <c r="G357" s="100"/>
      <c r="H357" s="100"/>
      <c r="I357" s="103"/>
      <c r="J357" s="103"/>
      <c r="K357" s="100"/>
      <c r="L357" s="100"/>
      <c r="M357" s="100"/>
      <c r="N357" s="100"/>
      <c r="O357" s="100"/>
      <c r="P357" s="100"/>
      <c r="Q357" s="100"/>
      <c r="R357" s="100"/>
      <c r="S357" s="100"/>
    </row>
    <row r="358" ht="24.75" customHeight="1">
      <c r="A358" s="100"/>
      <c r="B358" s="101"/>
      <c r="C358" s="102"/>
      <c r="D358" s="100"/>
      <c r="E358" s="100"/>
      <c r="F358" s="103"/>
      <c r="G358" s="100"/>
      <c r="H358" s="100"/>
      <c r="I358" s="103"/>
      <c r="J358" s="103"/>
      <c r="K358" s="100"/>
      <c r="L358" s="100"/>
      <c r="M358" s="100"/>
      <c r="N358" s="100"/>
      <c r="O358" s="100"/>
      <c r="P358" s="100"/>
      <c r="Q358" s="100"/>
      <c r="R358" s="100"/>
      <c r="S358" s="100"/>
    </row>
    <row r="359" ht="24.75" customHeight="1">
      <c r="A359" s="100"/>
      <c r="B359" s="101"/>
      <c r="C359" s="102"/>
      <c r="D359" s="100"/>
      <c r="E359" s="100"/>
      <c r="F359" s="103"/>
      <c r="G359" s="100"/>
      <c r="H359" s="100"/>
      <c r="I359" s="103"/>
      <c r="J359" s="103"/>
      <c r="K359" s="100"/>
      <c r="L359" s="100"/>
      <c r="M359" s="100"/>
      <c r="N359" s="100"/>
      <c r="O359" s="100"/>
      <c r="P359" s="100"/>
      <c r="Q359" s="100"/>
      <c r="R359" s="100"/>
      <c r="S359" s="100"/>
    </row>
    <row r="360" ht="24.75" customHeight="1">
      <c r="A360" s="100"/>
      <c r="B360" s="101"/>
      <c r="C360" s="102"/>
      <c r="D360" s="100"/>
      <c r="E360" s="100"/>
      <c r="F360" s="103"/>
      <c r="G360" s="100"/>
      <c r="H360" s="100"/>
      <c r="I360" s="103"/>
      <c r="J360" s="103"/>
      <c r="K360" s="100"/>
      <c r="L360" s="100"/>
      <c r="M360" s="100"/>
      <c r="N360" s="100"/>
      <c r="O360" s="100"/>
      <c r="P360" s="100"/>
      <c r="Q360" s="100"/>
      <c r="R360" s="100"/>
      <c r="S360" s="100"/>
    </row>
    <row r="361" ht="24.75" customHeight="1">
      <c r="A361" s="100"/>
      <c r="B361" s="101"/>
      <c r="C361" s="102"/>
      <c r="D361" s="100"/>
      <c r="E361" s="100"/>
      <c r="F361" s="103"/>
      <c r="G361" s="100"/>
      <c r="H361" s="100"/>
      <c r="I361" s="103"/>
      <c r="J361" s="103"/>
      <c r="K361" s="100"/>
      <c r="L361" s="100"/>
      <c r="M361" s="100"/>
      <c r="N361" s="100"/>
      <c r="O361" s="100"/>
      <c r="P361" s="100"/>
      <c r="Q361" s="100"/>
      <c r="R361" s="100"/>
      <c r="S361" s="100"/>
    </row>
    <row r="362" ht="24.75" customHeight="1">
      <c r="A362" s="100"/>
      <c r="B362" s="101"/>
      <c r="C362" s="102"/>
      <c r="D362" s="100"/>
      <c r="E362" s="100"/>
      <c r="F362" s="103"/>
      <c r="G362" s="100"/>
      <c r="H362" s="100"/>
      <c r="I362" s="103"/>
      <c r="J362" s="103"/>
      <c r="K362" s="100"/>
      <c r="L362" s="100"/>
      <c r="M362" s="100"/>
      <c r="N362" s="100"/>
      <c r="O362" s="100"/>
      <c r="P362" s="100"/>
      <c r="Q362" s="100"/>
      <c r="R362" s="100"/>
      <c r="S362" s="100"/>
    </row>
    <row r="363" ht="24.75" customHeight="1">
      <c r="A363" s="100"/>
      <c r="B363" s="101"/>
      <c r="C363" s="102"/>
      <c r="D363" s="100"/>
      <c r="E363" s="100"/>
      <c r="F363" s="103"/>
      <c r="G363" s="100"/>
      <c r="H363" s="100"/>
      <c r="I363" s="103"/>
      <c r="J363" s="103"/>
      <c r="K363" s="100"/>
      <c r="L363" s="100"/>
      <c r="M363" s="100"/>
      <c r="N363" s="100"/>
      <c r="O363" s="100"/>
      <c r="P363" s="100"/>
      <c r="Q363" s="100"/>
      <c r="R363" s="100"/>
      <c r="S363" s="100"/>
    </row>
    <row r="364" ht="24.75" customHeight="1">
      <c r="A364" s="100"/>
      <c r="B364" s="101"/>
      <c r="C364" s="102"/>
      <c r="D364" s="100"/>
      <c r="E364" s="100"/>
      <c r="F364" s="103"/>
      <c r="G364" s="100"/>
      <c r="H364" s="100"/>
      <c r="I364" s="103"/>
      <c r="J364" s="103"/>
      <c r="K364" s="100"/>
      <c r="L364" s="100"/>
      <c r="M364" s="100"/>
      <c r="N364" s="100"/>
      <c r="O364" s="100"/>
      <c r="P364" s="100"/>
      <c r="Q364" s="100"/>
      <c r="R364" s="100"/>
      <c r="S364" s="100"/>
    </row>
    <row r="365" ht="24.75" customHeight="1">
      <c r="A365" s="100"/>
      <c r="B365" s="101"/>
      <c r="C365" s="102"/>
      <c r="D365" s="100"/>
      <c r="E365" s="100"/>
      <c r="F365" s="103"/>
      <c r="G365" s="100"/>
      <c r="H365" s="100"/>
      <c r="I365" s="103"/>
      <c r="J365" s="103"/>
      <c r="K365" s="100"/>
      <c r="L365" s="100"/>
      <c r="M365" s="100"/>
      <c r="N365" s="100"/>
      <c r="O365" s="100"/>
      <c r="P365" s="100"/>
      <c r="Q365" s="100"/>
      <c r="R365" s="100"/>
      <c r="S365" s="100"/>
    </row>
    <row r="366" ht="24.75" customHeight="1">
      <c r="A366" s="100"/>
      <c r="B366" s="101"/>
      <c r="C366" s="102"/>
      <c r="D366" s="100"/>
      <c r="E366" s="100"/>
      <c r="F366" s="103"/>
      <c r="G366" s="100"/>
      <c r="H366" s="100"/>
      <c r="I366" s="103"/>
      <c r="J366" s="103"/>
      <c r="K366" s="100"/>
      <c r="L366" s="100"/>
      <c r="M366" s="100"/>
      <c r="N366" s="100"/>
      <c r="O366" s="100"/>
      <c r="P366" s="100"/>
      <c r="Q366" s="100"/>
      <c r="R366" s="100"/>
      <c r="S366" s="100"/>
    </row>
    <row r="367" ht="24.75" customHeight="1">
      <c r="A367" s="100"/>
      <c r="B367" s="101"/>
      <c r="C367" s="102"/>
      <c r="D367" s="100"/>
      <c r="E367" s="100"/>
      <c r="F367" s="103"/>
      <c r="G367" s="100"/>
      <c r="H367" s="100"/>
      <c r="I367" s="103"/>
      <c r="J367" s="103"/>
      <c r="K367" s="100"/>
      <c r="L367" s="100"/>
      <c r="M367" s="100"/>
      <c r="N367" s="100"/>
      <c r="O367" s="100"/>
      <c r="P367" s="100"/>
      <c r="Q367" s="100"/>
      <c r="R367" s="100"/>
      <c r="S367" s="100"/>
    </row>
    <row r="368" ht="24.75" customHeight="1">
      <c r="A368" s="100"/>
      <c r="B368" s="101"/>
      <c r="C368" s="102"/>
      <c r="D368" s="100"/>
      <c r="E368" s="100"/>
      <c r="F368" s="103"/>
      <c r="G368" s="100"/>
      <c r="H368" s="100"/>
      <c r="I368" s="103"/>
      <c r="J368" s="103"/>
      <c r="K368" s="100"/>
      <c r="L368" s="100"/>
      <c r="M368" s="100"/>
      <c r="N368" s="100"/>
      <c r="O368" s="100"/>
      <c r="P368" s="100"/>
      <c r="Q368" s="100"/>
      <c r="R368" s="100"/>
      <c r="S368" s="100"/>
    </row>
    <row r="369" ht="24.75" customHeight="1">
      <c r="A369" s="100"/>
      <c r="B369" s="101"/>
      <c r="C369" s="102"/>
      <c r="D369" s="100"/>
      <c r="E369" s="100"/>
      <c r="F369" s="103"/>
      <c r="G369" s="100"/>
      <c r="H369" s="100"/>
      <c r="I369" s="103"/>
      <c r="J369" s="103"/>
      <c r="K369" s="100"/>
      <c r="L369" s="100"/>
      <c r="M369" s="100"/>
      <c r="N369" s="100"/>
      <c r="O369" s="100"/>
      <c r="P369" s="100"/>
      <c r="Q369" s="100"/>
      <c r="R369" s="100"/>
      <c r="S369" s="100"/>
    </row>
    <row r="370" ht="24.75" customHeight="1">
      <c r="A370" s="100"/>
      <c r="B370" s="101"/>
      <c r="C370" s="102"/>
      <c r="D370" s="100"/>
      <c r="E370" s="100"/>
      <c r="F370" s="103"/>
      <c r="G370" s="100"/>
      <c r="H370" s="100"/>
      <c r="I370" s="103"/>
      <c r="J370" s="103"/>
      <c r="K370" s="100"/>
      <c r="L370" s="100"/>
      <c r="M370" s="100"/>
      <c r="N370" s="100"/>
      <c r="O370" s="100"/>
      <c r="P370" s="100"/>
      <c r="Q370" s="100"/>
      <c r="R370" s="100"/>
      <c r="S370" s="100"/>
    </row>
    <row r="371" ht="24.75" customHeight="1">
      <c r="A371" s="100"/>
      <c r="B371" s="101"/>
      <c r="C371" s="102"/>
      <c r="D371" s="100"/>
      <c r="E371" s="100"/>
      <c r="F371" s="103"/>
      <c r="G371" s="100"/>
      <c r="H371" s="100"/>
      <c r="I371" s="103"/>
      <c r="J371" s="103"/>
      <c r="K371" s="100"/>
      <c r="L371" s="100"/>
      <c r="M371" s="100"/>
      <c r="N371" s="100"/>
      <c r="O371" s="100"/>
      <c r="P371" s="100"/>
      <c r="Q371" s="100"/>
      <c r="R371" s="100"/>
      <c r="S371" s="100"/>
    </row>
    <row r="372" ht="24.75" customHeight="1">
      <c r="A372" s="100"/>
      <c r="B372" s="101"/>
      <c r="C372" s="102"/>
      <c r="D372" s="100"/>
      <c r="E372" s="100"/>
      <c r="F372" s="103"/>
      <c r="G372" s="100"/>
      <c r="H372" s="100"/>
      <c r="I372" s="103"/>
      <c r="J372" s="103"/>
      <c r="K372" s="100"/>
      <c r="L372" s="100"/>
      <c r="M372" s="100"/>
      <c r="N372" s="100"/>
      <c r="O372" s="100"/>
      <c r="P372" s="100"/>
      <c r="Q372" s="100"/>
      <c r="R372" s="100"/>
      <c r="S372" s="100"/>
    </row>
    <row r="373" ht="24.75" customHeight="1">
      <c r="A373" s="100"/>
      <c r="B373" s="101"/>
      <c r="C373" s="102"/>
      <c r="D373" s="100"/>
      <c r="E373" s="100"/>
      <c r="F373" s="103"/>
      <c r="G373" s="100"/>
      <c r="H373" s="100"/>
      <c r="I373" s="103"/>
      <c r="J373" s="103"/>
      <c r="K373" s="100"/>
      <c r="L373" s="100"/>
      <c r="M373" s="100"/>
      <c r="N373" s="100"/>
      <c r="O373" s="100"/>
      <c r="P373" s="100"/>
      <c r="Q373" s="100"/>
      <c r="R373" s="100"/>
      <c r="S373" s="100"/>
    </row>
    <row r="374" ht="24.75" customHeight="1">
      <c r="A374" s="100"/>
      <c r="B374" s="101"/>
      <c r="C374" s="102"/>
      <c r="D374" s="100"/>
      <c r="E374" s="100"/>
      <c r="F374" s="103"/>
      <c r="G374" s="100"/>
      <c r="H374" s="100"/>
      <c r="I374" s="103"/>
      <c r="J374" s="103"/>
      <c r="K374" s="100"/>
      <c r="L374" s="100"/>
      <c r="M374" s="100"/>
      <c r="N374" s="100"/>
      <c r="O374" s="100"/>
      <c r="P374" s="100"/>
      <c r="Q374" s="100"/>
      <c r="R374" s="100"/>
      <c r="S374" s="100"/>
    </row>
    <row r="375" ht="24.75" customHeight="1">
      <c r="A375" s="100"/>
      <c r="B375" s="101"/>
      <c r="C375" s="102"/>
      <c r="D375" s="100"/>
      <c r="E375" s="100"/>
      <c r="F375" s="103"/>
      <c r="G375" s="100"/>
      <c r="H375" s="100"/>
      <c r="I375" s="103"/>
      <c r="J375" s="103"/>
      <c r="K375" s="100"/>
      <c r="L375" s="100"/>
      <c r="M375" s="100"/>
      <c r="N375" s="100"/>
      <c r="O375" s="100"/>
      <c r="P375" s="100"/>
      <c r="Q375" s="100"/>
      <c r="R375" s="100"/>
      <c r="S375" s="100"/>
    </row>
    <row r="376" ht="24.75" customHeight="1">
      <c r="A376" s="100"/>
      <c r="B376" s="101"/>
      <c r="C376" s="102"/>
      <c r="D376" s="100"/>
      <c r="E376" s="100"/>
      <c r="F376" s="103"/>
      <c r="G376" s="100"/>
      <c r="H376" s="100"/>
      <c r="I376" s="103"/>
      <c r="J376" s="103"/>
      <c r="K376" s="100"/>
      <c r="L376" s="100"/>
      <c r="M376" s="100"/>
      <c r="N376" s="100"/>
      <c r="O376" s="100"/>
      <c r="P376" s="100"/>
      <c r="Q376" s="100"/>
      <c r="R376" s="100"/>
      <c r="S376" s="100"/>
    </row>
    <row r="377" ht="24.75" customHeight="1">
      <c r="A377" s="100"/>
      <c r="B377" s="101"/>
      <c r="C377" s="102"/>
      <c r="D377" s="100"/>
      <c r="E377" s="100"/>
      <c r="F377" s="103"/>
      <c r="G377" s="100"/>
      <c r="H377" s="100"/>
      <c r="I377" s="103"/>
      <c r="J377" s="103"/>
      <c r="K377" s="100"/>
      <c r="L377" s="100"/>
      <c r="M377" s="100"/>
      <c r="N377" s="100"/>
      <c r="O377" s="100"/>
      <c r="P377" s="100"/>
      <c r="Q377" s="100"/>
      <c r="R377" s="100"/>
      <c r="S377" s="100"/>
    </row>
    <row r="378" ht="24.75" customHeight="1">
      <c r="A378" s="100"/>
      <c r="B378" s="101"/>
      <c r="C378" s="102"/>
      <c r="D378" s="100"/>
      <c r="E378" s="100"/>
      <c r="F378" s="103"/>
      <c r="G378" s="100"/>
      <c r="H378" s="100"/>
      <c r="I378" s="103"/>
      <c r="J378" s="103"/>
      <c r="K378" s="100"/>
      <c r="L378" s="100"/>
      <c r="M378" s="100"/>
      <c r="N378" s="100"/>
      <c r="O378" s="100"/>
      <c r="P378" s="100"/>
      <c r="Q378" s="100"/>
      <c r="R378" s="100"/>
      <c r="S378" s="100"/>
    </row>
    <row r="379" ht="24.75" customHeight="1">
      <c r="A379" s="100"/>
      <c r="B379" s="101"/>
      <c r="C379" s="102"/>
      <c r="D379" s="100"/>
      <c r="E379" s="100"/>
      <c r="F379" s="103"/>
      <c r="G379" s="100"/>
      <c r="H379" s="100"/>
      <c r="I379" s="103"/>
      <c r="J379" s="103"/>
      <c r="K379" s="100"/>
      <c r="L379" s="100"/>
      <c r="M379" s="100"/>
      <c r="N379" s="100"/>
      <c r="O379" s="100"/>
      <c r="P379" s="100"/>
      <c r="Q379" s="100"/>
      <c r="R379" s="100"/>
      <c r="S379" s="100"/>
    </row>
    <row r="380" ht="24.75" customHeight="1">
      <c r="A380" s="100"/>
      <c r="B380" s="101"/>
      <c r="C380" s="102"/>
      <c r="D380" s="100"/>
      <c r="E380" s="100"/>
      <c r="F380" s="103"/>
      <c r="G380" s="100"/>
      <c r="H380" s="100"/>
      <c r="I380" s="103"/>
      <c r="J380" s="103"/>
      <c r="K380" s="100"/>
      <c r="L380" s="100"/>
      <c r="M380" s="100"/>
      <c r="N380" s="100"/>
      <c r="O380" s="100"/>
      <c r="P380" s="100"/>
      <c r="Q380" s="100"/>
      <c r="R380" s="100"/>
      <c r="S380" s="100"/>
    </row>
    <row r="381" ht="24.75" customHeight="1">
      <c r="A381" s="100"/>
      <c r="B381" s="101"/>
      <c r="C381" s="102"/>
      <c r="D381" s="100"/>
      <c r="E381" s="100"/>
      <c r="F381" s="103"/>
      <c r="G381" s="100"/>
      <c r="H381" s="100"/>
      <c r="I381" s="103"/>
      <c r="J381" s="103"/>
      <c r="K381" s="100"/>
      <c r="L381" s="100"/>
      <c r="M381" s="100"/>
      <c r="N381" s="100"/>
      <c r="O381" s="100"/>
      <c r="P381" s="100"/>
      <c r="Q381" s="100"/>
      <c r="R381" s="100"/>
      <c r="S381" s="100"/>
    </row>
    <row r="382" ht="24.75" customHeight="1">
      <c r="A382" s="100"/>
      <c r="B382" s="101"/>
      <c r="C382" s="102"/>
      <c r="D382" s="100"/>
      <c r="E382" s="100"/>
      <c r="F382" s="103"/>
      <c r="G382" s="100"/>
      <c r="H382" s="100"/>
      <c r="I382" s="103"/>
      <c r="J382" s="103"/>
      <c r="K382" s="100"/>
      <c r="L382" s="100"/>
      <c r="M382" s="100"/>
      <c r="N382" s="100"/>
      <c r="O382" s="100"/>
      <c r="P382" s="100"/>
      <c r="Q382" s="100"/>
      <c r="R382" s="100"/>
      <c r="S382" s="100"/>
    </row>
    <row r="383" ht="24.75" customHeight="1">
      <c r="A383" s="100"/>
      <c r="B383" s="101"/>
      <c r="C383" s="102"/>
      <c r="D383" s="100"/>
      <c r="E383" s="100"/>
      <c r="F383" s="103"/>
      <c r="G383" s="100"/>
      <c r="H383" s="100"/>
      <c r="I383" s="103"/>
      <c r="J383" s="103"/>
      <c r="K383" s="100"/>
      <c r="L383" s="100"/>
      <c r="M383" s="100"/>
      <c r="N383" s="100"/>
      <c r="O383" s="100"/>
      <c r="P383" s="100"/>
      <c r="Q383" s="100"/>
      <c r="R383" s="100"/>
      <c r="S383" s="100"/>
    </row>
    <row r="384" ht="24.75" customHeight="1">
      <c r="A384" s="100"/>
      <c r="B384" s="101"/>
      <c r="C384" s="102"/>
      <c r="D384" s="100"/>
      <c r="E384" s="100"/>
      <c r="F384" s="103"/>
      <c r="G384" s="100"/>
      <c r="H384" s="100"/>
      <c r="I384" s="103"/>
      <c r="J384" s="103"/>
      <c r="K384" s="100"/>
      <c r="L384" s="100"/>
      <c r="M384" s="100"/>
      <c r="N384" s="100"/>
      <c r="O384" s="100"/>
      <c r="P384" s="100"/>
      <c r="Q384" s="100"/>
      <c r="R384" s="100"/>
      <c r="S384" s="100"/>
    </row>
    <row r="385" ht="24.75" customHeight="1">
      <c r="A385" s="100"/>
      <c r="B385" s="101"/>
      <c r="C385" s="102"/>
      <c r="D385" s="100"/>
      <c r="E385" s="100"/>
      <c r="F385" s="103"/>
      <c r="G385" s="100"/>
      <c r="H385" s="100"/>
      <c r="I385" s="103"/>
      <c r="J385" s="103"/>
      <c r="K385" s="100"/>
      <c r="L385" s="100"/>
      <c r="M385" s="100"/>
      <c r="N385" s="100"/>
      <c r="O385" s="100"/>
      <c r="P385" s="100"/>
      <c r="Q385" s="100"/>
      <c r="R385" s="100"/>
      <c r="S385" s="100"/>
    </row>
    <row r="386" ht="24.75" customHeight="1">
      <c r="A386" s="100"/>
      <c r="B386" s="101"/>
      <c r="C386" s="102"/>
      <c r="D386" s="100"/>
      <c r="E386" s="100"/>
      <c r="F386" s="103"/>
      <c r="G386" s="100"/>
      <c r="H386" s="100"/>
      <c r="I386" s="103"/>
      <c r="J386" s="103"/>
      <c r="K386" s="100"/>
      <c r="L386" s="100"/>
      <c r="M386" s="100"/>
      <c r="N386" s="100"/>
      <c r="O386" s="100"/>
      <c r="P386" s="100"/>
      <c r="Q386" s="100"/>
      <c r="R386" s="100"/>
      <c r="S386" s="100"/>
    </row>
    <row r="387" ht="24.75" customHeight="1">
      <c r="A387" s="100"/>
      <c r="B387" s="101"/>
      <c r="C387" s="102"/>
      <c r="D387" s="100"/>
      <c r="E387" s="100"/>
      <c r="F387" s="103"/>
      <c r="G387" s="100"/>
      <c r="H387" s="100"/>
      <c r="I387" s="103"/>
      <c r="J387" s="103"/>
      <c r="K387" s="100"/>
      <c r="L387" s="100"/>
      <c r="M387" s="100"/>
      <c r="N387" s="100"/>
      <c r="O387" s="100"/>
      <c r="P387" s="100"/>
      <c r="Q387" s="100"/>
      <c r="R387" s="100"/>
      <c r="S387" s="100"/>
    </row>
    <row r="388" ht="24.75" customHeight="1">
      <c r="A388" s="100"/>
      <c r="B388" s="101"/>
      <c r="C388" s="102"/>
      <c r="D388" s="100"/>
      <c r="E388" s="100"/>
      <c r="F388" s="103"/>
      <c r="G388" s="100"/>
      <c r="H388" s="100"/>
      <c r="I388" s="103"/>
      <c r="J388" s="103"/>
      <c r="K388" s="100"/>
      <c r="L388" s="100"/>
      <c r="M388" s="100"/>
      <c r="N388" s="100"/>
      <c r="O388" s="100"/>
      <c r="P388" s="100"/>
      <c r="Q388" s="100"/>
      <c r="R388" s="100"/>
      <c r="S388" s="100"/>
    </row>
    <row r="389" ht="24.75" customHeight="1">
      <c r="A389" s="100"/>
      <c r="B389" s="101"/>
      <c r="C389" s="102"/>
      <c r="D389" s="100"/>
      <c r="E389" s="100"/>
      <c r="F389" s="103"/>
      <c r="G389" s="100"/>
      <c r="H389" s="100"/>
      <c r="I389" s="103"/>
      <c r="J389" s="103"/>
      <c r="K389" s="100"/>
      <c r="L389" s="100"/>
      <c r="M389" s="100"/>
      <c r="N389" s="100"/>
      <c r="O389" s="100"/>
      <c r="P389" s="100"/>
      <c r="Q389" s="100"/>
      <c r="R389" s="100"/>
      <c r="S389" s="100"/>
    </row>
    <row r="390" ht="24.75" customHeight="1">
      <c r="A390" s="100"/>
      <c r="B390" s="101"/>
      <c r="C390" s="102"/>
      <c r="D390" s="100"/>
      <c r="E390" s="100"/>
      <c r="F390" s="103"/>
      <c r="G390" s="100"/>
      <c r="H390" s="100"/>
      <c r="I390" s="103"/>
      <c r="J390" s="103"/>
      <c r="K390" s="100"/>
      <c r="L390" s="100"/>
      <c r="M390" s="100"/>
      <c r="N390" s="100"/>
      <c r="O390" s="100"/>
      <c r="P390" s="100"/>
      <c r="Q390" s="100"/>
      <c r="R390" s="100"/>
      <c r="S390" s="100"/>
    </row>
    <row r="391" ht="24.75" customHeight="1">
      <c r="A391" s="100"/>
      <c r="B391" s="101"/>
      <c r="C391" s="102"/>
      <c r="D391" s="100"/>
      <c r="E391" s="100"/>
      <c r="F391" s="103"/>
      <c r="G391" s="100"/>
      <c r="H391" s="100"/>
      <c r="I391" s="103"/>
      <c r="J391" s="103"/>
      <c r="K391" s="100"/>
      <c r="L391" s="100"/>
      <c r="M391" s="100"/>
      <c r="N391" s="100"/>
      <c r="O391" s="100"/>
      <c r="P391" s="100"/>
      <c r="Q391" s="100"/>
      <c r="R391" s="100"/>
      <c r="S391" s="100"/>
    </row>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B4:K4"/>
    <mergeCell ref="C13:H13"/>
    <mergeCell ref="C21:H21"/>
    <mergeCell ref="C33:H33"/>
    <mergeCell ref="C45:H45"/>
    <mergeCell ref="C54:H54"/>
    <mergeCell ref="C64:H64"/>
    <mergeCell ref="C181:H181"/>
    <mergeCell ref="C191:H191"/>
    <mergeCell ref="C99:H99"/>
    <mergeCell ref="C107:H107"/>
    <mergeCell ref="C127:H127"/>
    <mergeCell ref="C142:H142"/>
    <mergeCell ref="C153:H153"/>
    <mergeCell ref="C163:H163"/>
    <mergeCell ref="C171:H171"/>
  </mergeCells>
  <printOptions horizontalCentered="1"/>
  <pageMargins bottom="0.3937007874015748" footer="0.0" header="0.0" left="0.3937007874015748" right="0.3937007874015748" top="0.3937007874015748"/>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A00DA"/>
    <pageSetUpPr/>
  </sheetPr>
  <sheetViews>
    <sheetView workbookViewId="0">
      <pane xSplit="2.0" ySplit="9.0" topLeftCell="C10" activePane="bottomRight" state="frozen"/>
      <selection activeCell="C1" sqref="C1" pane="topRight"/>
      <selection activeCell="A10" sqref="A10" pane="bottomLeft"/>
      <selection activeCell="C10" sqref="C10" pane="bottomRight"/>
    </sheetView>
  </sheetViews>
  <sheetFormatPr customHeight="1" defaultColWidth="12.63" defaultRowHeight="15.0"/>
  <cols>
    <col customWidth="1" min="1" max="1" width="1.88"/>
    <col customWidth="1" min="2" max="2" width="17.75"/>
    <col customWidth="1" min="3" max="3" width="42.88"/>
    <col customWidth="1" min="4" max="4" width="12.75"/>
    <col customWidth="1" min="5" max="5" width="11.38"/>
    <col customWidth="1" min="6" max="6" width="20.0"/>
    <col customWidth="1" min="7" max="10" width="11.38"/>
    <col customWidth="1" min="11" max="11" width="23.38"/>
    <col customWidth="1" min="12" max="12" width="2.75"/>
    <col customWidth="1" min="13" max="13" width="13.38"/>
    <col customWidth="1" min="14" max="18" width="10.63"/>
  </cols>
  <sheetData>
    <row r="1" ht="12.75" customHeight="1">
      <c r="A1" s="157"/>
      <c r="B1" s="9"/>
      <c r="C1" s="9"/>
      <c r="D1" s="9"/>
      <c r="E1" s="9"/>
      <c r="F1" s="9"/>
      <c r="G1" s="9"/>
      <c r="H1" s="9"/>
      <c r="I1" s="9"/>
      <c r="J1" s="9"/>
      <c r="K1" s="9"/>
      <c r="L1" s="157"/>
      <c r="M1" s="157"/>
      <c r="N1" s="157"/>
      <c r="O1" s="157"/>
      <c r="P1" s="157"/>
      <c r="Q1" s="157"/>
      <c r="R1" s="157"/>
    </row>
    <row r="2" ht="33.75" customHeight="1">
      <c r="A2" s="100"/>
      <c r="B2" s="158" t="s">
        <v>587</v>
      </c>
      <c r="L2" s="157"/>
      <c r="M2" s="157"/>
      <c r="N2" s="157"/>
      <c r="O2" s="157"/>
      <c r="P2" s="157"/>
      <c r="Q2" s="157"/>
      <c r="R2" s="157"/>
    </row>
    <row r="3" ht="7.5" customHeight="1">
      <c r="A3" s="100"/>
      <c r="B3" s="7"/>
      <c r="C3" s="9"/>
      <c r="D3" s="9"/>
      <c r="E3" s="9"/>
      <c r="F3" s="9"/>
      <c r="G3" s="9"/>
      <c r="H3" s="9"/>
      <c r="I3" s="9"/>
      <c r="J3" s="9"/>
      <c r="K3" s="9"/>
      <c r="L3" s="157"/>
      <c r="M3" s="157"/>
      <c r="N3" s="157"/>
      <c r="O3" s="157"/>
      <c r="P3" s="157"/>
      <c r="Q3" s="157"/>
      <c r="R3" s="157"/>
    </row>
    <row r="4" ht="12.75" hidden="1" customHeight="1">
      <c r="A4" s="100"/>
      <c r="B4" s="7"/>
      <c r="C4" s="9"/>
      <c r="D4" s="9"/>
      <c r="E4" s="9"/>
      <c r="F4" s="9"/>
      <c r="G4" s="9"/>
      <c r="H4" s="9"/>
      <c r="I4" s="9"/>
      <c r="J4" s="9"/>
      <c r="K4" s="9"/>
      <c r="L4" s="157"/>
      <c r="M4" s="157"/>
      <c r="N4" s="157"/>
      <c r="O4" s="157"/>
      <c r="P4" s="157"/>
      <c r="Q4" s="157"/>
      <c r="R4" s="157"/>
    </row>
    <row r="5" ht="8.25" customHeight="1">
      <c r="A5" s="100"/>
      <c r="B5" s="159"/>
      <c r="C5" s="9"/>
      <c r="D5" s="9"/>
      <c r="E5" s="9"/>
      <c r="F5" s="9"/>
      <c r="G5" s="9"/>
      <c r="H5" s="9"/>
      <c r="I5" s="9"/>
      <c r="J5" s="9"/>
      <c r="K5" s="9"/>
      <c r="L5" s="157"/>
      <c r="M5" s="157"/>
      <c r="N5" s="157"/>
      <c r="O5" s="157"/>
      <c r="P5" s="157"/>
      <c r="Q5" s="157"/>
      <c r="R5" s="157"/>
    </row>
    <row r="6" ht="21.0" customHeight="1">
      <c r="A6" s="100"/>
      <c r="B6" s="17" t="s">
        <v>588</v>
      </c>
      <c r="C6" s="9"/>
      <c r="D6" s="9"/>
      <c r="E6" s="9"/>
      <c r="F6" s="9"/>
      <c r="G6" s="9"/>
      <c r="H6" s="9"/>
      <c r="I6" s="9"/>
      <c r="J6" s="9"/>
      <c r="K6" s="9"/>
      <c r="L6" s="157"/>
      <c r="M6" s="157"/>
      <c r="N6" s="157"/>
      <c r="O6" s="157"/>
      <c r="P6" s="157"/>
      <c r="Q6" s="157"/>
      <c r="R6" s="157"/>
    </row>
    <row r="7" ht="12.75" customHeight="1">
      <c r="A7" s="100"/>
      <c r="B7" s="106"/>
      <c r="C7" s="9"/>
      <c r="D7" s="9"/>
      <c r="E7" s="9"/>
      <c r="F7" s="9"/>
      <c r="G7" s="9"/>
      <c r="H7" s="9"/>
      <c r="I7" s="9"/>
      <c r="J7" s="9"/>
      <c r="K7" s="9"/>
      <c r="L7" s="157"/>
      <c r="M7" s="157"/>
      <c r="N7" s="157"/>
      <c r="O7" s="157"/>
      <c r="P7" s="157"/>
      <c r="Q7" s="157"/>
      <c r="R7" s="157"/>
    </row>
    <row r="8">
      <c r="A8" s="157"/>
      <c r="B8" s="160" t="s">
        <v>82</v>
      </c>
      <c r="C8" s="47"/>
      <c r="D8" s="47"/>
      <c r="E8" s="47"/>
      <c r="F8" s="47"/>
      <c r="G8" s="47"/>
      <c r="H8" s="47"/>
      <c r="I8" s="47"/>
      <c r="J8" s="47"/>
      <c r="K8" s="43"/>
      <c r="L8" s="161"/>
      <c r="M8" s="157"/>
      <c r="N8" s="157"/>
      <c r="O8" s="157"/>
      <c r="P8" s="157"/>
      <c r="Q8" s="157"/>
      <c r="R8" s="157"/>
    </row>
    <row r="9" ht="71.25" customHeight="1">
      <c r="A9" s="157"/>
      <c r="B9" s="107" t="s">
        <v>81</v>
      </c>
      <c r="C9" s="162" t="s">
        <v>589</v>
      </c>
      <c r="D9" s="109" t="s">
        <v>137</v>
      </c>
      <c r="E9" s="110" t="s">
        <v>138</v>
      </c>
      <c r="F9" s="111" t="s">
        <v>139</v>
      </c>
      <c r="G9" s="111" t="s">
        <v>140</v>
      </c>
      <c r="H9" s="112" t="s">
        <v>141</v>
      </c>
      <c r="I9" s="112" t="s">
        <v>142</v>
      </c>
      <c r="J9" s="110" t="s">
        <v>143</v>
      </c>
      <c r="K9" s="110" t="s">
        <v>144</v>
      </c>
      <c r="L9" s="161"/>
      <c r="M9" s="157"/>
      <c r="N9" s="157"/>
      <c r="O9" s="157"/>
      <c r="P9" s="157"/>
      <c r="Q9" s="157"/>
      <c r="R9" s="157"/>
    </row>
    <row r="10" ht="12.75" customHeight="1">
      <c r="A10" s="157"/>
      <c r="B10" s="163" t="s">
        <v>590</v>
      </c>
      <c r="C10" s="164" t="s">
        <v>591</v>
      </c>
      <c r="D10" s="165"/>
      <c r="E10" s="166"/>
      <c r="F10" s="167"/>
      <c r="G10" s="166"/>
      <c r="H10" s="166" t="s">
        <v>83</v>
      </c>
      <c r="I10" s="168">
        <f t="shared" ref="I10:J10" si="1">SUM(I11+I12+I13+I14)</f>
        <v>0</v>
      </c>
      <c r="J10" s="168" t="str">
        <f t="shared" si="1"/>
        <v>#DIV/0!</v>
      </c>
      <c r="K10" s="166"/>
      <c r="L10" s="169"/>
      <c r="M10" s="157"/>
      <c r="N10" s="157"/>
      <c r="O10" s="157"/>
      <c r="P10" s="157"/>
      <c r="Q10" s="157"/>
      <c r="R10" s="157"/>
    </row>
    <row r="11" ht="12.75" customHeight="1">
      <c r="A11" s="157"/>
      <c r="B11" s="113" t="s">
        <v>592</v>
      </c>
      <c r="C11" s="125" t="s">
        <v>593</v>
      </c>
      <c r="D11" s="122"/>
      <c r="E11" s="123"/>
      <c r="F11" s="117"/>
      <c r="G11" s="118" t="str">
        <f>F11/Principal!$C$5</f>
        <v>#DIV/0!</v>
      </c>
      <c r="H11" s="119">
        <v>4.0</v>
      </c>
      <c r="I11" s="120">
        <f t="shared" ref="I11:I14" si="2">F11*D11</f>
        <v>0</v>
      </c>
      <c r="J11" s="120" t="str">
        <f t="shared" ref="J11:J14" si="3">G11*D11</f>
        <v>#DIV/0!</v>
      </c>
      <c r="K11" s="116"/>
      <c r="L11" s="169"/>
      <c r="M11" s="157"/>
      <c r="N11" s="157"/>
      <c r="O11" s="157"/>
      <c r="P11" s="157"/>
      <c r="Q11" s="157"/>
      <c r="R11" s="157"/>
    </row>
    <row r="12" ht="12.75" customHeight="1">
      <c r="A12" s="157"/>
      <c r="B12" s="113" t="s">
        <v>594</v>
      </c>
      <c r="C12" s="125" t="s">
        <v>595</v>
      </c>
      <c r="D12" s="122"/>
      <c r="E12" s="123"/>
      <c r="F12" s="117"/>
      <c r="G12" s="118" t="str">
        <f>F12/Principal!$C$5</f>
        <v>#DIV/0!</v>
      </c>
      <c r="H12" s="119">
        <v>4.0</v>
      </c>
      <c r="I12" s="120">
        <f t="shared" si="2"/>
        <v>0</v>
      </c>
      <c r="J12" s="120" t="str">
        <f t="shared" si="3"/>
        <v>#DIV/0!</v>
      </c>
      <c r="K12" s="116"/>
      <c r="L12" s="169"/>
      <c r="M12" s="157"/>
      <c r="N12" s="157"/>
      <c r="O12" s="157"/>
      <c r="P12" s="157"/>
      <c r="Q12" s="157"/>
      <c r="R12" s="157"/>
    </row>
    <row r="13" ht="12.75" customHeight="1">
      <c r="A13" s="157"/>
      <c r="B13" s="113" t="s">
        <v>596</v>
      </c>
      <c r="C13" s="125" t="s">
        <v>597</v>
      </c>
      <c r="D13" s="122"/>
      <c r="E13" s="123"/>
      <c r="F13" s="117"/>
      <c r="G13" s="118" t="str">
        <f>F13/Principal!$C$5</f>
        <v>#DIV/0!</v>
      </c>
      <c r="H13" s="119">
        <v>4.0</v>
      </c>
      <c r="I13" s="120">
        <f t="shared" si="2"/>
        <v>0</v>
      </c>
      <c r="J13" s="120" t="str">
        <f t="shared" si="3"/>
        <v>#DIV/0!</v>
      </c>
      <c r="K13" s="116"/>
      <c r="L13" s="169"/>
      <c r="M13" s="157"/>
      <c r="N13" s="157"/>
      <c r="O13" s="157"/>
      <c r="P13" s="157"/>
      <c r="Q13" s="157"/>
      <c r="R13" s="157"/>
    </row>
    <row r="14" ht="12.75" customHeight="1">
      <c r="A14" s="157"/>
      <c r="B14" s="113" t="s">
        <v>598</v>
      </c>
      <c r="C14" s="125" t="s">
        <v>599</v>
      </c>
      <c r="D14" s="122"/>
      <c r="E14" s="123"/>
      <c r="F14" s="117"/>
      <c r="G14" s="118" t="str">
        <f>F14/Principal!$C$5</f>
        <v>#DIV/0!</v>
      </c>
      <c r="H14" s="119">
        <v>4.0</v>
      </c>
      <c r="I14" s="120">
        <f t="shared" si="2"/>
        <v>0</v>
      </c>
      <c r="J14" s="120" t="str">
        <f t="shared" si="3"/>
        <v>#DIV/0!</v>
      </c>
      <c r="K14" s="116"/>
      <c r="L14" s="169"/>
      <c r="M14" s="157"/>
      <c r="N14" s="157"/>
      <c r="O14" s="157"/>
      <c r="P14" s="157"/>
      <c r="Q14" s="157"/>
      <c r="R14" s="157"/>
    </row>
    <row r="15" ht="12.75" customHeight="1">
      <c r="A15" s="157"/>
      <c r="B15" s="170" t="s">
        <v>600</v>
      </c>
      <c r="C15" s="164" t="s">
        <v>601</v>
      </c>
      <c r="D15" s="171"/>
      <c r="E15" s="172"/>
      <c r="F15" s="173"/>
      <c r="G15" s="166"/>
      <c r="H15" s="174" t="s">
        <v>83</v>
      </c>
      <c r="I15" s="168">
        <f t="shared" ref="I15:J15" si="4">SUM(I16+I17+I18+I19)</f>
        <v>0</v>
      </c>
      <c r="J15" s="168" t="str">
        <f t="shared" si="4"/>
        <v>#DIV/0!</v>
      </c>
      <c r="K15" s="174"/>
      <c r="L15" s="169"/>
      <c r="M15" s="157"/>
      <c r="N15" s="157"/>
      <c r="O15" s="157"/>
      <c r="P15" s="157"/>
      <c r="Q15" s="157"/>
      <c r="R15" s="157"/>
    </row>
    <row r="16" ht="12.75" customHeight="1">
      <c r="A16" s="157"/>
      <c r="B16" s="113" t="s">
        <v>602</v>
      </c>
      <c r="C16" s="125" t="s">
        <v>593</v>
      </c>
      <c r="D16" s="122"/>
      <c r="E16" s="123"/>
      <c r="F16" s="117"/>
      <c r="G16" s="118" t="str">
        <f>F16/Principal!$C$5</f>
        <v>#DIV/0!</v>
      </c>
      <c r="H16" s="119">
        <v>4.0</v>
      </c>
      <c r="I16" s="120">
        <f t="shared" ref="I16:I19" si="5">F16*D16</f>
        <v>0</v>
      </c>
      <c r="J16" s="120" t="str">
        <f t="shared" ref="J16:J19" si="6">G16*D16</f>
        <v>#DIV/0!</v>
      </c>
      <c r="K16" s="116"/>
      <c r="L16" s="169"/>
      <c r="M16" s="157"/>
      <c r="N16" s="157"/>
      <c r="O16" s="157"/>
      <c r="P16" s="157"/>
      <c r="Q16" s="157"/>
      <c r="R16" s="157"/>
    </row>
    <row r="17" ht="12.75" customHeight="1">
      <c r="A17" s="157"/>
      <c r="B17" s="113" t="s">
        <v>603</v>
      </c>
      <c r="C17" s="125" t="s">
        <v>595</v>
      </c>
      <c r="D17" s="122"/>
      <c r="E17" s="123"/>
      <c r="F17" s="117"/>
      <c r="G17" s="118" t="str">
        <f>F17/Principal!$C$5</f>
        <v>#DIV/0!</v>
      </c>
      <c r="H17" s="119">
        <v>4.0</v>
      </c>
      <c r="I17" s="120">
        <f t="shared" si="5"/>
        <v>0</v>
      </c>
      <c r="J17" s="120" t="str">
        <f t="shared" si="6"/>
        <v>#DIV/0!</v>
      </c>
      <c r="K17" s="116"/>
      <c r="L17" s="169"/>
      <c r="M17" s="157"/>
      <c r="N17" s="157"/>
      <c r="O17" s="157"/>
      <c r="P17" s="157"/>
      <c r="Q17" s="157"/>
      <c r="R17" s="157"/>
    </row>
    <row r="18" ht="12.75" customHeight="1">
      <c r="A18" s="157"/>
      <c r="B18" s="113" t="s">
        <v>604</v>
      </c>
      <c r="C18" s="125" t="s">
        <v>597</v>
      </c>
      <c r="D18" s="122"/>
      <c r="E18" s="123"/>
      <c r="F18" s="117"/>
      <c r="G18" s="118" t="str">
        <f>F18/Principal!$C$5</f>
        <v>#DIV/0!</v>
      </c>
      <c r="H18" s="119">
        <v>4.0</v>
      </c>
      <c r="I18" s="120">
        <f t="shared" si="5"/>
        <v>0</v>
      </c>
      <c r="J18" s="120" t="str">
        <f t="shared" si="6"/>
        <v>#DIV/0!</v>
      </c>
      <c r="K18" s="116"/>
      <c r="L18" s="169"/>
      <c r="M18" s="157"/>
      <c r="N18" s="157"/>
      <c r="O18" s="157"/>
      <c r="P18" s="157"/>
      <c r="Q18" s="157"/>
      <c r="R18" s="157"/>
    </row>
    <row r="19" ht="12.75" customHeight="1">
      <c r="A19" s="157"/>
      <c r="B19" s="113" t="s">
        <v>605</v>
      </c>
      <c r="C19" s="125" t="s">
        <v>599</v>
      </c>
      <c r="D19" s="122"/>
      <c r="E19" s="123"/>
      <c r="F19" s="117"/>
      <c r="G19" s="118" t="str">
        <f>F19/Principal!$C$5</f>
        <v>#DIV/0!</v>
      </c>
      <c r="H19" s="119">
        <v>4.0</v>
      </c>
      <c r="I19" s="120">
        <f t="shared" si="5"/>
        <v>0</v>
      </c>
      <c r="J19" s="120" t="str">
        <f t="shared" si="6"/>
        <v>#DIV/0!</v>
      </c>
      <c r="K19" s="116"/>
      <c r="L19" s="169"/>
      <c r="M19" s="157"/>
      <c r="N19" s="157"/>
      <c r="O19" s="157"/>
      <c r="P19" s="157"/>
      <c r="Q19" s="157"/>
      <c r="R19" s="157"/>
    </row>
    <row r="20" ht="12.75" customHeight="1">
      <c r="A20" s="157"/>
      <c r="B20" s="170" t="s">
        <v>606</v>
      </c>
      <c r="C20" s="164" t="s">
        <v>607</v>
      </c>
      <c r="D20" s="171"/>
      <c r="E20" s="172"/>
      <c r="F20" s="173"/>
      <c r="G20" s="166"/>
      <c r="H20" s="174" t="s">
        <v>83</v>
      </c>
      <c r="I20" s="168">
        <f t="shared" ref="I20:J20" si="7">SUM(I21+I22+I23+I24)</f>
        <v>0</v>
      </c>
      <c r="J20" s="168" t="str">
        <f t="shared" si="7"/>
        <v>#DIV/0!</v>
      </c>
      <c r="K20" s="174"/>
      <c r="L20" s="169"/>
      <c r="M20" s="157"/>
      <c r="N20" s="157"/>
      <c r="O20" s="157"/>
      <c r="P20" s="157"/>
      <c r="Q20" s="157"/>
      <c r="R20" s="157"/>
    </row>
    <row r="21" ht="12.75" customHeight="1">
      <c r="A21" s="157"/>
      <c r="B21" s="113" t="s">
        <v>608</v>
      </c>
      <c r="C21" s="175" t="s">
        <v>593</v>
      </c>
      <c r="D21" s="122"/>
      <c r="E21" s="123"/>
      <c r="F21" s="117"/>
      <c r="G21" s="118" t="str">
        <f>F21/Principal!$C$5</f>
        <v>#DIV/0!</v>
      </c>
      <c r="H21" s="119">
        <v>4.0</v>
      </c>
      <c r="I21" s="120">
        <f t="shared" ref="I21:I24" si="8">F21*D21</f>
        <v>0</v>
      </c>
      <c r="J21" s="120" t="str">
        <f t="shared" ref="J21:J24" si="9">G21*D21</f>
        <v>#DIV/0!</v>
      </c>
      <c r="K21" s="116"/>
      <c r="L21" s="169"/>
      <c r="M21" s="157"/>
      <c r="N21" s="157"/>
      <c r="O21" s="157"/>
      <c r="P21" s="157"/>
      <c r="Q21" s="157"/>
      <c r="R21" s="157"/>
    </row>
    <row r="22" ht="12.75" customHeight="1">
      <c r="A22" s="157"/>
      <c r="B22" s="113" t="s">
        <v>609</v>
      </c>
      <c r="C22" s="176" t="s">
        <v>595</v>
      </c>
      <c r="D22" s="122"/>
      <c r="E22" s="123"/>
      <c r="F22" s="117"/>
      <c r="G22" s="118" t="str">
        <f>F22/Principal!$C$5</f>
        <v>#DIV/0!</v>
      </c>
      <c r="H22" s="119">
        <v>4.0</v>
      </c>
      <c r="I22" s="120">
        <f t="shared" si="8"/>
        <v>0</v>
      </c>
      <c r="J22" s="120" t="str">
        <f t="shared" si="9"/>
        <v>#DIV/0!</v>
      </c>
      <c r="K22" s="116"/>
      <c r="L22" s="169"/>
      <c r="M22" s="157"/>
      <c r="N22" s="157"/>
      <c r="O22" s="157"/>
      <c r="P22" s="157"/>
      <c r="Q22" s="157"/>
      <c r="R22" s="157"/>
    </row>
    <row r="23" ht="12.75" customHeight="1">
      <c r="A23" s="157"/>
      <c r="B23" s="113" t="s">
        <v>610</v>
      </c>
      <c r="C23" s="176" t="s">
        <v>597</v>
      </c>
      <c r="D23" s="122"/>
      <c r="E23" s="123"/>
      <c r="F23" s="117"/>
      <c r="G23" s="118" t="str">
        <f>F23/Principal!$C$5</f>
        <v>#DIV/0!</v>
      </c>
      <c r="H23" s="119">
        <v>4.0</v>
      </c>
      <c r="I23" s="120">
        <f t="shared" si="8"/>
        <v>0</v>
      </c>
      <c r="J23" s="120" t="str">
        <f t="shared" si="9"/>
        <v>#DIV/0!</v>
      </c>
      <c r="K23" s="116"/>
      <c r="L23" s="169"/>
      <c r="M23" s="157"/>
      <c r="N23" s="157"/>
      <c r="O23" s="157"/>
      <c r="P23" s="157"/>
      <c r="Q23" s="157"/>
      <c r="R23" s="157"/>
    </row>
    <row r="24" ht="12.75" customHeight="1">
      <c r="A24" s="157"/>
      <c r="B24" s="113" t="s">
        <v>611</v>
      </c>
      <c r="C24" s="176" t="s">
        <v>599</v>
      </c>
      <c r="D24" s="122"/>
      <c r="E24" s="123"/>
      <c r="F24" s="117"/>
      <c r="G24" s="118" t="str">
        <f>F24/Principal!$C$5</f>
        <v>#DIV/0!</v>
      </c>
      <c r="H24" s="119">
        <v>4.0</v>
      </c>
      <c r="I24" s="120">
        <f t="shared" si="8"/>
        <v>0</v>
      </c>
      <c r="J24" s="120" t="str">
        <f t="shared" si="9"/>
        <v>#DIV/0!</v>
      </c>
      <c r="K24" s="116"/>
      <c r="L24" s="169"/>
      <c r="M24" s="157"/>
      <c r="N24" s="157"/>
      <c r="O24" s="157"/>
      <c r="P24" s="157"/>
      <c r="Q24" s="157"/>
      <c r="R24" s="157"/>
    </row>
    <row r="25" ht="12.75" customHeight="1">
      <c r="A25" s="157"/>
      <c r="B25" s="170" t="s">
        <v>612</v>
      </c>
      <c r="C25" s="164" t="s">
        <v>613</v>
      </c>
      <c r="D25" s="171"/>
      <c r="E25" s="172"/>
      <c r="F25" s="173"/>
      <c r="G25" s="166"/>
      <c r="H25" s="174" t="s">
        <v>83</v>
      </c>
      <c r="I25" s="168">
        <f t="shared" ref="I25:J25" si="10">SUM(I26+I27+I28+I29)</f>
        <v>0</v>
      </c>
      <c r="J25" s="168" t="str">
        <f t="shared" si="10"/>
        <v>#DIV/0!</v>
      </c>
      <c r="K25" s="174"/>
      <c r="L25" s="169"/>
      <c r="M25" s="157"/>
      <c r="N25" s="157"/>
      <c r="O25" s="157"/>
      <c r="P25" s="157"/>
      <c r="Q25" s="157"/>
      <c r="R25" s="157"/>
    </row>
    <row r="26" ht="12.75" customHeight="1">
      <c r="A26" s="157"/>
      <c r="B26" s="113" t="s">
        <v>614</v>
      </c>
      <c r="C26" s="175" t="s">
        <v>593</v>
      </c>
      <c r="D26" s="122"/>
      <c r="E26" s="123"/>
      <c r="F26" s="117"/>
      <c r="G26" s="118" t="str">
        <f>F26/Principal!$C$5</f>
        <v>#DIV/0!</v>
      </c>
      <c r="H26" s="119">
        <v>4.0</v>
      </c>
      <c r="I26" s="120">
        <f t="shared" ref="I26:I29" si="11">F26*D26</f>
        <v>0</v>
      </c>
      <c r="J26" s="120" t="str">
        <f t="shared" ref="J26:J29" si="12">G26*D26</f>
        <v>#DIV/0!</v>
      </c>
      <c r="K26" s="116"/>
      <c r="L26" s="169"/>
      <c r="M26" s="157"/>
      <c r="N26" s="157"/>
      <c r="O26" s="157"/>
      <c r="P26" s="157"/>
      <c r="Q26" s="157"/>
      <c r="R26" s="157"/>
    </row>
    <row r="27" ht="12.75" customHeight="1">
      <c r="A27" s="157"/>
      <c r="B27" s="113" t="s">
        <v>615</v>
      </c>
      <c r="C27" s="176" t="s">
        <v>595</v>
      </c>
      <c r="D27" s="122"/>
      <c r="E27" s="123"/>
      <c r="F27" s="117"/>
      <c r="G27" s="118" t="str">
        <f>F27/Principal!$C$5</f>
        <v>#DIV/0!</v>
      </c>
      <c r="H27" s="119">
        <v>4.0</v>
      </c>
      <c r="I27" s="120">
        <f t="shared" si="11"/>
        <v>0</v>
      </c>
      <c r="J27" s="120" t="str">
        <f t="shared" si="12"/>
        <v>#DIV/0!</v>
      </c>
      <c r="K27" s="116"/>
      <c r="L27" s="169"/>
      <c r="M27" s="157"/>
      <c r="N27" s="157"/>
      <c r="O27" s="157"/>
      <c r="P27" s="157"/>
      <c r="Q27" s="157"/>
      <c r="R27" s="157"/>
    </row>
    <row r="28" ht="12.75" customHeight="1">
      <c r="A28" s="157"/>
      <c r="B28" s="113" t="s">
        <v>616</v>
      </c>
      <c r="C28" s="176" t="s">
        <v>597</v>
      </c>
      <c r="D28" s="122"/>
      <c r="E28" s="123"/>
      <c r="F28" s="117"/>
      <c r="G28" s="118" t="str">
        <f>F28/Principal!$C$5</f>
        <v>#DIV/0!</v>
      </c>
      <c r="H28" s="119">
        <v>4.0</v>
      </c>
      <c r="I28" s="120">
        <f t="shared" si="11"/>
        <v>0</v>
      </c>
      <c r="J28" s="120" t="str">
        <f t="shared" si="12"/>
        <v>#DIV/0!</v>
      </c>
      <c r="K28" s="116"/>
      <c r="L28" s="169"/>
      <c r="M28" s="157"/>
      <c r="N28" s="157"/>
      <c r="O28" s="157"/>
      <c r="P28" s="157"/>
      <c r="Q28" s="157"/>
      <c r="R28" s="157"/>
    </row>
    <row r="29" ht="12.75" customHeight="1">
      <c r="A29" s="157"/>
      <c r="B29" s="113" t="s">
        <v>617</v>
      </c>
      <c r="C29" s="176" t="s">
        <v>599</v>
      </c>
      <c r="D29" s="122"/>
      <c r="E29" s="123"/>
      <c r="F29" s="117"/>
      <c r="G29" s="118" t="str">
        <f>F29/Principal!$C$5</f>
        <v>#DIV/0!</v>
      </c>
      <c r="H29" s="119">
        <v>4.0</v>
      </c>
      <c r="I29" s="120">
        <f t="shared" si="11"/>
        <v>0</v>
      </c>
      <c r="J29" s="120" t="str">
        <f t="shared" si="12"/>
        <v>#DIV/0!</v>
      </c>
      <c r="K29" s="116"/>
      <c r="L29" s="169"/>
      <c r="M29" s="157"/>
      <c r="N29" s="157"/>
      <c r="O29" s="157"/>
      <c r="P29" s="157"/>
      <c r="Q29" s="157"/>
      <c r="R29" s="157"/>
    </row>
    <row r="30" ht="12.75" customHeight="1">
      <c r="A30" s="157"/>
      <c r="B30" s="170" t="s">
        <v>618</v>
      </c>
      <c r="C30" s="164" t="s">
        <v>619</v>
      </c>
      <c r="D30" s="171"/>
      <c r="E30" s="172"/>
      <c r="F30" s="173"/>
      <c r="G30" s="166"/>
      <c r="H30" s="174" t="s">
        <v>83</v>
      </c>
      <c r="I30" s="168">
        <f t="shared" ref="I30:J30" si="13">SUM(I31+I32+I33+I34)</f>
        <v>0</v>
      </c>
      <c r="J30" s="168" t="str">
        <f t="shared" si="13"/>
        <v>#DIV/0!</v>
      </c>
      <c r="K30" s="174"/>
      <c r="L30" s="169"/>
      <c r="M30" s="157"/>
      <c r="N30" s="157"/>
      <c r="O30" s="157"/>
      <c r="P30" s="157"/>
      <c r="Q30" s="157"/>
      <c r="R30" s="157"/>
    </row>
    <row r="31" ht="12.75" customHeight="1">
      <c r="A31" s="157"/>
      <c r="B31" s="113" t="s">
        <v>620</v>
      </c>
      <c r="C31" s="175" t="s">
        <v>593</v>
      </c>
      <c r="D31" s="122"/>
      <c r="E31" s="123"/>
      <c r="F31" s="117"/>
      <c r="G31" s="118" t="str">
        <f>F31/Principal!$C$5</f>
        <v>#DIV/0!</v>
      </c>
      <c r="H31" s="119">
        <v>4.0</v>
      </c>
      <c r="I31" s="120">
        <f t="shared" ref="I31:I34" si="14">F31*D31</f>
        <v>0</v>
      </c>
      <c r="J31" s="120" t="str">
        <f t="shared" ref="J31:J34" si="15">G31*D31</f>
        <v>#DIV/0!</v>
      </c>
      <c r="K31" s="116"/>
      <c r="L31" s="169"/>
      <c r="M31" s="157"/>
      <c r="N31" s="157"/>
      <c r="O31" s="157"/>
      <c r="P31" s="157"/>
      <c r="Q31" s="157"/>
      <c r="R31" s="157"/>
    </row>
    <row r="32" ht="12.75" customHeight="1">
      <c r="A32" s="157"/>
      <c r="B32" s="113" t="s">
        <v>621</v>
      </c>
      <c r="C32" s="176" t="s">
        <v>595</v>
      </c>
      <c r="D32" s="122"/>
      <c r="E32" s="123"/>
      <c r="F32" s="117"/>
      <c r="G32" s="118" t="str">
        <f>F32/Principal!$C$5</f>
        <v>#DIV/0!</v>
      </c>
      <c r="H32" s="119">
        <v>4.0</v>
      </c>
      <c r="I32" s="120">
        <f t="shared" si="14"/>
        <v>0</v>
      </c>
      <c r="J32" s="120" t="str">
        <f t="shared" si="15"/>
        <v>#DIV/0!</v>
      </c>
      <c r="K32" s="116"/>
      <c r="L32" s="169"/>
      <c r="M32" s="157"/>
      <c r="N32" s="157"/>
      <c r="O32" s="157"/>
      <c r="P32" s="157"/>
      <c r="Q32" s="157"/>
      <c r="R32" s="157"/>
    </row>
    <row r="33" ht="12.75" customHeight="1">
      <c r="A33" s="157"/>
      <c r="B33" s="113" t="s">
        <v>622</v>
      </c>
      <c r="C33" s="176" t="s">
        <v>597</v>
      </c>
      <c r="D33" s="122"/>
      <c r="E33" s="123"/>
      <c r="F33" s="117"/>
      <c r="G33" s="118" t="str">
        <f>F33/Principal!$C$5</f>
        <v>#DIV/0!</v>
      </c>
      <c r="H33" s="119">
        <v>4.0</v>
      </c>
      <c r="I33" s="120">
        <f t="shared" si="14"/>
        <v>0</v>
      </c>
      <c r="J33" s="120" t="str">
        <f t="shared" si="15"/>
        <v>#DIV/0!</v>
      </c>
      <c r="K33" s="116"/>
      <c r="L33" s="169"/>
      <c r="M33" s="157"/>
      <c r="N33" s="157"/>
      <c r="O33" s="157"/>
      <c r="P33" s="157"/>
      <c r="Q33" s="157"/>
      <c r="R33" s="157"/>
    </row>
    <row r="34" ht="12.75" customHeight="1">
      <c r="A34" s="157"/>
      <c r="B34" s="113" t="s">
        <v>623</v>
      </c>
      <c r="C34" s="176" t="s">
        <v>599</v>
      </c>
      <c r="D34" s="122"/>
      <c r="E34" s="123"/>
      <c r="F34" s="117"/>
      <c r="G34" s="118" t="str">
        <f>F34/Principal!$C$5</f>
        <v>#DIV/0!</v>
      </c>
      <c r="H34" s="119">
        <v>4.0</v>
      </c>
      <c r="I34" s="120">
        <f t="shared" si="14"/>
        <v>0</v>
      </c>
      <c r="J34" s="120" t="str">
        <f t="shared" si="15"/>
        <v>#DIV/0!</v>
      </c>
      <c r="K34" s="116"/>
      <c r="L34" s="169"/>
      <c r="M34" s="157"/>
      <c r="N34" s="157"/>
      <c r="O34" s="157"/>
      <c r="P34" s="157"/>
      <c r="Q34" s="157"/>
      <c r="R34" s="157"/>
    </row>
    <row r="35" ht="12.75" customHeight="1">
      <c r="A35" s="157"/>
      <c r="B35" s="170" t="s">
        <v>624</v>
      </c>
      <c r="C35" s="164" t="s">
        <v>625</v>
      </c>
      <c r="D35" s="171"/>
      <c r="E35" s="172"/>
      <c r="F35" s="173"/>
      <c r="G35" s="166"/>
      <c r="H35" s="174" t="s">
        <v>83</v>
      </c>
      <c r="I35" s="168">
        <f t="shared" ref="I35:J35" si="16">SUM(I36+I37+I38+I39)</f>
        <v>0</v>
      </c>
      <c r="J35" s="168" t="str">
        <f t="shared" si="16"/>
        <v>#DIV/0!</v>
      </c>
      <c r="K35" s="174"/>
      <c r="L35" s="169"/>
      <c r="M35" s="157"/>
      <c r="N35" s="157"/>
      <c r="O35" s="157"/>
      <c r="P35" s="157"/>
      <c r="Q35" s="157"/>
      <c r="R35" s="157"/>
    </row>
    <row r="36" ht="12.75" customHeight="1">
      <c r="A36" s="157"/>
      <c r="B36" s="113" t="s">
        <v>626</v>
      </c>
      <c r="C36" s="175" t="s">
        <v>593</v>
      </c>
      <c r="D36" s="122"/>
      <c r="E36" s="123"/>
      <c r="F36" s="117"/>
      <c r="G36" s="118" t="str">
        <f>F36/Principal!$C$5</f>
        <v>#DIV/0!</v>
      </c>
      <c r="H36" s="119">
        <v>4.0</v>
      </c>
      <c r="I36" s="120">
        <f t="shared" ref="I36:I39" si="17">F36*D36</f>
        <v>0</v>
      </c>
      <c r="J36" s="120" t="str">
        <f t="shared" ref="J36:J39" si="18">G36*D36</f>
        <v>#DIV/0!</v>
      </c>
      <c r="K36" s="116"/>
      <c r="L36" s="169"/>
      <c r="M36" s="157"/>
      <c r="N36" s="157"/>
      <c r="O36" s="157"/>
      <c r="P36" s="157"/>
      <c r="Q36" s="157"/>
      <c r="R36" s="157"/>
    </row>
    <row r="37" ht="12.75" customHeight="1">
      <c r="A37" s="157"/>
      <c r="B37" s="113" t="s">
        <v>627</v>
      </c>
      <c r="C37" s="176" t="s">
        <v>595</v>
      </c>
      <c r="D37" s="122"/>
      <c r="E37" s="123"/>
      <c r="F37" s="117"/>
      <c r="G37" s="118" t="str">
        <f>F37/Principal!$C$5</f>
        <v>#DIV/0!</v>
      </c>
      <c r="H37" s="119">
        <v>4.0</v>
      </c>
      <c r="I37" s="120">
        <f t="shared" si="17"/>
        <v>0</v>
      </c>
      <c r="J37" s="120" t="str">
        <f t="shared" si="18"/>
        <v>#DIV/0!</v>
      </c>
      <c r="K37" s="116"/>
      <c r="L37" s="169"/>
      <c r="M37" s="157"/>
      <c r="N37" s="157"/>
      <c r="O37" s="157"/>
      <c r="P37" s="157"/>
      <c r="Q37" s="157"/>
      <c r="R37" s="157"/>
    </row>
    <row r="38" ht="12.75" customHeight="1">
      <c r="A38" s="157"/>
      <c r="B38" s="113" t="s">
        <v>628</v>
      </c>
      <c r="C38" s="176" t="s">
        <v>597</v>
      </c>
      <c r="D38" s="122"/>
      <c r="E38" s="123"/>
      <c r="F38" s="117"/>
      <c r="G38" s="118" t="str">
        <f>F38/Principal!$C$5</f>
        <v>#DIV/0!</v>
      </c>
      <c r="H38" s="119">
        <v>4.0</v>
      </c>
      <c r="I38" s="120">
        <f t="shared" si="17"/>
        <v>0</v>
      </c>
      <c r="J38" s="120" t="str">
        <f t="shared" si="18"/>
        <v>#DIV/0!</v>
      </c>
      <c r="K38" s="116"/>
      <c r="L38" s="169"/>
      <c r="M38" s="157"/>
      <c r="N38" s="157"/>
      <c r="O38" s="157"/>
      <c r="P38" s="157"/>
      <c r="Q38" s="157"/>
      <c r="R38" s="157"/>
    </row>
    <row r="39" ht="12.75" customHeight="1">
      <c r="A39" s="157"/>
      <c r="B39" s="50" t="s">
        <v>629</v>
      </c>
      <c r="C39" s="176" t="s">
        <v>599</v>
      </c>
      <c r="D39" s="122"/>
      <c r="E39" s="123"/>
      <c r="F39" s="117"/>
      <c r="G39" s="118" t="str">
        <f>F39/Principal!$C$5</f>
        <v>#DIV/0!</v>
      </c>
      <c r="H39" s="119">
        <v>4.0</v>
      </c>
      <c r="I39" s="120">
        <f t="shared" si="17"/>
        <v>0</v>
      </c>
      <c r="J39" s="120" t="str">
        <f t="shared" si="18"/>
        <v>#DIV/0!</v>
      </c>
      <c r="K39" s="116"/>
      <c r="L39" s="169"/>
      <c r="M39" s="157"/>
      <c r="N39" s="157"/>
      <c r="O39" s="157"/>
      <c r="P39" s="157"/>
      <c r="Q39" s="157"/>
      <c r="R39" s="157"/>
    </row>
    <row r="40" ht="12.75" customHeight="1">
      <c r="A40" s="157"/>
      <c r="B40" s="177" t="s">
        <v>630</v>
      </c>
      <c r="C40" s="164" t="s">
        <v>631</v>
      </c>
      <c r="D40" s="171"/>
      <c r="E40" s="172"/>
      <c r="F40" s="173"/>
      <c r="G40" s="166"/>
      <c r="H40" s="174" t="s">
        <v>83</v>
      </c>
      <c r="I40" s="168">
        <f t="shared" ref="I40:J40" si="19">SUM(I41+I42+I43+I44)</f>
        <v>0</v>
      </c>
      <c r="J40" s="168" t="str">
        <f t="shared" si="19"/>
        <v>#DIV/0!</v>
      </c>
      <c r="K40" s="174"/>
      <c r="L40" s="169"/>
      <c r="M40" s="157"/>
      <c r="N40" s="157"/>
      <c r="O40" s="157"/>
      <c r="P40" s="157"/>
      <c r="Q40" s="157"/>
      <c r="R40" s="157"/>
    </row>
    <row r="41" ht="12.75" customHeight="1">
      <c r="A41" s="157"/>
      <c r="B41" s="50" t="s">
        <v>632</v>
      </c>
      <c r="C41" s="175" t="s">
        <v>593</v>
      </c>
      <c r="D41" s="122"/>
      <c r="E41" s="123"/>
      <c r="F41" s="117"/>
      <c r="G41" s="118" t="str">
        <f>F41/Principal!$C$5</f>
        <v>#DIV/0!</v>
      </c>
      <c r="H41" s="119">
        <v>4.0</v>
      </c>
      <c r="I41" s="120">
        <f t="shared" ref="I41:I44" si="20">F41*D41</f>
        <v>0</v>
      </c>
      <c r="J41" s="120" t="str">
        <f t="shared" ref="J41:J44" si="21">G41*D41</f>
        <v>#DIV/0!</v>
      </c>
      <c r="K41" s="116"/>
      <c r="L41" s="169"/>
      <c r="M41" s="157"/>
      <c r="N41" s="157"/>
      <c r="O41" s="157"/>
      <c r="P41" s="157"/>
      <c r="Q41" s="157"/>
      <c r="R41" s="157"/>
    </row>
    <row r="42" ht="12.75" customHeight="1">
      <c r="A42" s="157"/>
      <c r="B42" s="50" t="s">
        <v>633</v>
      </c>
      <c r="C42" s="176" t="s">
        <v>595</v>
      </c>
      <c r="D42" s="122"/>
      <c r="E42" s="123"/>
      <c r="F42" s="117"/>
      <c r="G42" s="118" t="str">
        <f>F42/Principal!$C$5</f>
        <v>#DIV/0!</v>
      </c>
      <c r="H42" s="119">
        <v>4.0</v>
      </c>
      <c r="I42" s="120">
        <f t="shared" si="20"/>
        <v>0</v>
      </c>
      <c r="J42" s="120" t="str">
        <f t="shared" si="21"/>
        <v>#DIV/0!</v>
      </c>
      <c r="K42" s="116"/>
      <c r="L42" s="169"/>
      <c r="M42" s="157"/>
      <c r="N42" s="157"/>
      <c r="O42" s="157"/>
      <c r="P42" s="157"/>
      <c r="Q42" s="157"/>
      <c r="R42" s="157"/>
    </row>
    <row r="43" ht="12.75" customHeight="1">
      <c r="A43" s="157"/>
      <c r="B43" s="50" t="s">
        <v>634</v>
      </c>
      <c r="C43" s="176" t="s">
        <v>597</v>
      </c>
      <c r="D43" s="122"/>
      <c r="E43" s="123"/>
      <c r="F43" s="117"/>
      <c r="G43" s="118" t="str">
        <f>F43/Principal!$C$5</f>
        <v>#DIV/0!</v>
      </c>
      <c r="H43" s="119">
        <v>4.0</v>
      </c>
      <c r="I43" s="120">
        <f t="shared" si="20"/>
        <v>0</v>
      </c>
      <c r="J43" s="120" t="str">
        <f t="shared" si="21"/>
        <v>#DIV/0!</v>
      </c>
      <c r="K43" s="116"/>
      <c r="L43" s="169"/>
      <c r="M43" s="157"/>
      <c r="N43" s="157"/>
      <c r="O43" s="157"/>
      <c r="P43" s="157"/>
      <c r="Q43" s="157"/>
      <c r="R43" s="157"/>
    </row>
    <row r="44" ht="12.75" customHeight="1">
      <c r="A44" s="157"/>
      <c r="B44" s="50" t="s">
        <v>635</v>
      </c>
      <c r="C44" s="176" t="s">
        <v>599</v>
      </c>
      <c r="D44" s="122"/>
      <c r="E44" s="123"/>
      <c r="F44" s="117"/>
      <c r="G44" s="118" t="str">
        <f>F44/Principal!$C$5</f>
        <v>#DIV/0!</v>
      </c>
      <c r="H44" s="119">
        <v>4.0</v>
      </c>
      <c r="I44" s="120">
        <f t="shared" si="20"/>
        <v>0</v>
      </c>
      <c r="J44" s="120" t="str">
        <f t="shared" si="21"/>
        <v>#DIV/0!</v>
      </c>
      <c r="K44" s="116"/>
      <c r="L44" s="169"/>
      <c r="M44" s="157"/>
      <c r="N44" s="157"/>
      <c r="O44" s="157"/>
      <c r="P44" s="157"/>
      <c r="Q44" s="157"/>
      <c r="R44" s="157"/>
    </row>
    <row r="45" ht="12.75" customHeight="1">
      <c r="A45" s="157"/>
      <c r="B45" s="170" t="s">
        <v>636</v>
      </c>
      <c r="C45" s="164" t="s">
        <v>637</v>
      </c>
      <c r="D45" s="171"/>
      <c r="E45" s="172"/>
      <c r="F45" s="173"/>
      <c r="G45" s="166"/>
      <c r="H45" s="174" t="s">
        <v>83</v>
      </c>
      <c r="I45" s="168">
        <f t="shared" ref="I45:J45" si="22">SUM(I46+I47+I48+I49)</f>
        <v>0</v>
      </c>
      <c r="J45" s="168" t="str">
        <f t="shared" si="22"/>
        <v>#DIV/0!</v>
      </c>
      <c r="K45" s="174"/>
      <c r="L45" s="169"/>
      <c r="M45" s="157"/>
      <c r="N45" s="157"/>
      <c r="O45" s="157"/>
      <c r="P45" s="157"/>
      <c r="Q45" s="157"/>
      <c r="R45" s="157"/>
    </row>
    <row r="46" ht="12.75" customHeight="1">
      <c r="A46" s="157"/>
      <c r="B46" s="113" t="s">
        <v>638</v>
      </c>
      <c r="C46" s="175" t="s">
        <v>593</v>
      </c>
      <c r="D46" s="122"/>
      <c r="E46" s="123"/>
      <c r="F46" s="117"/>
      <c r="G46" s="118" t="str">
        <f>F46/Principal!$C$5</f>
        <v>#DIV/0!</v>
      </c>
      <c r="H46" s="119">
        <v>4.0</v>
      </c>
      <c r="I46" s="120">
        <f t="shared" ref="I46:I49" si="23">F46*D46</f>
        <v>0</v>
      </c>
      <c r="J46" s="120" t="str">
        <f t="shared" ref="J46:J49" si="24">G46*D46</f>
        <v>#DIV/0!</v>
      </c>
      <c r="K46" s="116"/>
      <c r="L46" s="169"/>
      <c r="M46" s="157"/>
      <c r="N46" s="157"/>
      <c r="O46" s="157"/>
      <c r="P46" s="157"/>
      <c r="Q46" s="157"/>
      <c r="R46" s="157"/>
    </row>
    <row r="47" ht="12.75" customHeight="1">
      <c r="A47" s="157"/>
      <c r="B47" s="113" t="s">
        <v>639</v>
      </c>
      <c r="C47" s="176" t="s">
        <v>595</v>
      </c>
      <c r="D47" s="122"/>
      <c r="E47" s="123"/>
      <c r="F47" s="117"/>
      <c r="G47" s="118" t="str">
        <f>F47/Principal!$C$5</f>
        <v>#DIV/0!</v>
      </c>
      <c r="H47" s="119">
        <v>4.0</v>
      </c>
      <c r="I47" s="120">
        <f t="shared" si="23"/>
        <v>0</v>
      </c>
      <c r="J47" s="120" t="str">
        <f t="shared" si="24"/>
        <v>#DIV/0!</v>
      </c>
      <c r="K47" s="116"/>
      <c r="L47" s="169"/>
      <c r="M47" s="157"/>
      <c r="N47" s="157"/>
      <c r="O47" s="157"/>
      <c r="P47" s="157"/>
      <c r="Q47" s="157"/>
      <c r="R47" s="157"/>
    </row>
    <row r="48" ht="12.75" customHeight="1">
      <c r="A48" s="157"/>
      <c r="B48" s="113" t="s">
        <v>640</v>
      </c>
      <c r="C48" s="176" t="s">
        <v>597</v>
      </c>
      <c r="D48" s="122"/>
      <c r="E48" s="123"/>
      <c r="F48" s="117"/>
      <c r="G48" s="118" t="str">
        <f>F48/Principal!$C$5</f>
        <v>#DIV/0!</v>
      </c>
      <c r="H48" s="119">
        <v>4.0</v>
      </c>
      <c r="I48" s="120">
        <f t="shared" si="23"/>
        <v>0</v>
      </c>
      <c r="J48" s="120" t="str">
        <f t="shared" si="24"/>
        <v>#DIV/0!</v>
      </c>
      <c r="K48" s="116"/>
      <c r="L48" s="169"/>
      <c r="M48" s="157"/>
      <c r="N48" s="157"/>
      <c r="O48" s="157"/>
      <c r="P48" s="157"/>
      <c r="Q48" s="157"/>
      <c r="R48" s="157"/>
    </row>
    <row r="49" ht="12.75" customHeight="1">
      <c r="A49" s="157"/>
      <c r="B49" s="113" t="s">
        <v>641</v>
      </c>
      <c r="C49" s="176" t="s">
        <v>599</v>
      </c>
      <c r="D49" s="122"/>
      <c r="E49" s="123"/>
      <c r="F49" s="117"/>
      <c r="G49" s="118" t="str">
        <f>F49/Principal!$C$5</f>
        <v>#DIV/0!</v>
      </c>
      <c r="H49" s="119">
        <v>4.0</v>
      </c>
      <c r="I49" s="120">
        <f t="shared" si="23"/>
        <v>0</v>
      </c>
      <c r="J49" s="120" t="str">
        <f t="shared" si="24"/>
        <v>#DIV/0!</v>
      </c>
      <c r="K49" s="116"/>
      <c r="L49" s="169"/>
      <c r="M49" s="157"/>
      <c r="N49" s="157"/>
      <c r="O49" s="157"/>
      <c r="P49" s="157"/>
      <c r="Q49" s="157"/>
      <c r="R49" s="157"/>
    </row>
    <row r="50" ht="12.75" customHeight="1">
      <c r="A50" s="157"/>
      <c r="B50" s="170" t="s">
        <v>642</v>
      </c>
      <c r="C50" s="164" t="s">
        <v>643</v>
      </c>
      <c r="D50" s="171"/>
      <c r="E50" s="172"/>
      <c r="F50" s="173"/>
      <c r="G50" s="166"/>
      <c r="H50" s="174" t="s">
        <v>83</v>
      </c>
      <c r="I50" s="168">
        <f t="shared" ref="I50:J50" si="25">SUM(I51+I52+I53+I54)</f>
        <v>0</v>
      </c>
      <c r="J50" s="168" t="str">
        <f t="shared" si="25"/>
        <v>#DIV/0!</v>
      </c>
      <c r="K50" s="174"/>
      <c r="L50" s="169"/>
      <c r="M50" s="157"/>
      <c r="N50" s="157"/>
      <c r="O50" s="157"/>
      <c r="P50" s="157"/>
      <c r="Q50" s="157"/>
      <c r="R50" s="157"/>
    </row>
    <row r="51" ht="12.75" customHeight="1">
      <c r="A51" s="157"/>
      <c r="B51" s="113" t="s">
        <v>644</v>
      </c>
      <c r="C51" s="175" t="s">
        <v>593</v>
      </c>
      <c r="D51" s="122"/>
      <c r="E51" s="123"/>
      <c r="F51" s="117"/>
      <c r="G51" s="118" t="str">
        <f>F51/Principal!$C$5</f>
        <v>#DIV/0!</v>
      </c>
      <c r="H51" s="119">
        <v>4.0</v>
      </c>
      <c r="I51" s="120">
        <f t="shared" ref="I51:I54" si="26">F51*D51</f>
        <v>0</v>
      </c>
      <c r="J51" s="120" t="str">
        <f t="shared" ref="J51:J54" si="27">G51*D51</f>
        <v>#DIV/0!</v>
      </c>
      <c r="K51" s="116"/>
      <c r="L51" s="169"/>
      <c r="M51" s="157"/>
      <c r="N51" s="157"/>
      <c r="O51" s="157"/>
      <c r="P51" s="157"/>
      <c r="Q51" s="157"/>
      <c r="R51" s="157"/>
    </row>
    <row r="52" ht="12.75" customHeight="1">
      <c r="A52" s="157"/>
      <c r="B52" s="113" t="s">
        <v>645</v>
      </c>
      <c r="C52" s="176" t="s">
        <v>595</v>
      </c>
      <c r="D52" s="122"/>
      <c r="E52" s="123"/>
      <c r="F52" s="117"/>
      <c r="G52" s="118" t="str">
        <f>F52/Principal!$C$5</f>
        <v>#DIV/0!</v>
      </c>
      <c r="H52" s="119">
        <v>4.0</v>
      </c>
      <c r="I52" s="120">
        <f t="shared" si="26"/>
        <v>0</v>
      </c>
      <c r="J52" s="120" t="str">
        <f t="shared" si="27"/>
        <v>#DIV/0!</v>
      </c>
      <c r="K52" s="116"/>
      <c r="L52" s="169"/>
      <c r="M52" s="157"/>
      <c r="N52" s="157"/>
      <c r="O52" s="157"/>
      <c r="P52" s="157"/>
      <c r="Q52" s="157"/>
      <c r="R52" s="157"/>
    </row>
    <row r="53" ht="12.75" customHeight="1">
      <c r="A53" s="157"/>
      <c r="B53" s="113" t="s">
        <v>646</v>
      </c>
      <c r="C53" s="176" t="s">
        <v>597</v>
      </c>
      <c r="D53" s="122"/>
      <c r="E53" s="123"/>
      <c r="F53" s="117"/>
      <c r="G53" s="118" t="str">
        <f>F53/Principal!$C$5</f>
        <v>#DIV/0!</v>
      </c>
      <c r="H53" s="119">
        <v>4.0</v>
      </c>
      <c r="I53" s="120">
        <f t="shared" si="26"/>
        <v>0</v>
      </c>
      <c r="J53" s="120" t="str">
        <f t="shared" si="27"/>
        <v>#DIV/0!</v>
      </c>
      <c r="K53" s="116"/>
      <c r="L53" s="169"/>
      <c r="M53" s="157"/>
      <c r="N53" s="157"/>
      <c r="O53" s="157"/>
      <c r="P53" s="157"/>
      <c r="Q53" s="157"/>
      <c r="R53" s="157"/>
    </row>
    <row r="54" ht="12.75" customHeight="1">
      <c r="A54" s="157"/>
      <c r="B54" s="113" t="s">
        <v>647</v>
      </c>
      <c r="C54" s="176" t="s">
        <v>599</v>
      </c>
      <c r="D54" s="122"/>
      <c r="E54" s="123"/>
      <c r="F54" s="117"/>
      <c r="G54" s="118" t="str">
        <f>F54/Principal!$C$5</f>
        <v>#DIV/0!</v>
      </c>
      <c r="H54" s="119">
        <v>4.0</v>
      </c>
      <c r="I54" s="120">
        <f t="shared" si="26"/>
        <v>0</v>
      </c>
      <c r="J54" s="120" t="str">
        <f t="shared" si="27"/>
        <v>#DIV/0!</v>
      </c>
      <c r="K54" s="116"/>
      <c r="L54" s="169"/>
      <c r="M54" s="157"/>
      <c r="N54" s="157"/>
      <c r="O54" s="157"/>
      <c r="P54" s="157"/>
      <c r="Q54" s="157"/>
      <c r="R54" s="157"/>
    </row>
    <row r="55" ht="12.75" customHeight="1">
      <c r="A55" s="157"/>
      <c r="B55" s="170" t="s">
        <v>648</v>
      </c>
      <c r="C55" s="164" t="s">
        <v>649</v>
      </c>
      <c r="D55" s="171"/>
      <c r="E55" s="172"/>
      <c r="F55" s="173"/>
      <c r="G55" s="166"/>
      <c r="H55" s="174" t="s">
        <v>83</v>
      </c>
      <c r="I55" s="168">
        <f t="shared" ref="I55:J55" si="28">SUM(I56+I57+I58+I59)</f>
        <v>0</v>
      </c>
      <c r="J55" s="168" t="str">
        <f t="shared" si="28"/>
        <v>#DIV/0!</v>
      </c>
      <c r="K55" s="174"/>
      <c r="L55" s="169"/>
      <c r="M55" s="157"/>
      <c r="N55" s="157"/>
      <c r="O55" s="157"/>
      <c r="P55" s="157"/>
      <c r="Q55" s="157"/>
      <c r="R55" s="157"/>
    </row>
    <row r="56" ht="12.75" customHeight="1">
      <c r="A56" s="157"/>
      <c r="B56" s="113" t="s">
        <v>650</v>
      </c>
      <c r="C56" s="175" t="s">
        <v>593</v>
      </c>
      <c r="D56" s="122"/>
      <c r="E56" s="123"/>
      <c r="F56" s="117"/>
      <c r="G56" s="118" t="str">
        <f>F56/Principal!$C$5</f>
        <v>#DIV/0!</v>
      </c>
      <c r="H56" s="119">
        <v>4.0</v>
      </c>
      <c r="I56" s="120">
        <f t="shared" ref="I56:I59" si="29">F56*D56</f>
        <v>0</v>
      </c>
      <c r="J56" s="120" t="str">
        <f t="shared" ref="J56:J59" si="30">G56*D56</f>
        <v>#DIV/0!</v>
      </c>
      <c r="K56" s="116"/>
      <c r="L56" s="169"/>
      <c r="M56" s="157"/>
      <c r="N56" s="157"/>
      <c r="O56" s="157"/>
      <c r="P56" s="157"/>
      <c r="Q56" s="157"/>
      <c r="R56" s="157"/>
    </row>
    <row r="57" ht="12.75" customHeight="1">
      <c r="A57" s="157"/>
      <c r="B57" s="113" t="s">
        <v>651</v>
      </c>
      <c r="C57" s="176" t="s">
        <v>595</v>
      </c>
      <c r="D57" s="122"/>
      <c r="E57" s="123"/>
      <c r="F57" s="117"/>
      <c r="G57" s="118" t="str">
        <f>F57/Principal!$C$5</f>
        <v>#DIV/0!</v>
      </c>
      <c r="H57" s="119">
        <v>4.0</v>
      </c>
      <c r="I57" s="120">
        <f t="shared" si="29"/>
        <v>0</v>
      </c>
      <c r="J57" s="120" t="str">
        <f t="shared" si="30"/>
        <v>#DIV/0!</v>
      </c>
      <c r="K57" s="116"/>
      <c r="L57" s="169"/>
      <c r="M57" s="157"/>
      <c r="N57" s="157"/>
      <c r="O57" s="157"/>
      <c r="P57" s="157"/>
      <c r="Q57" s="157"/>
      <c r="R57" s="157"/>
    </row>
    <row r="58" ht="12.75" customHeight="1">
      <c r="A58" s="157"/>
      <c r="B58" s="113" t="s">
        <v>652</v>
      </c>
      <c r="C58" s="176" t="s">
        <v>597</v>
      </c>
      <c r="D58" s="122"/>
      <c r="E58" s="123"/>
      <c r="F58" s="117"/>
      <c r="G58" s="118" t="str">
        <f>F58/Principal!$C$5</f>
        <v>#DIV/0!</v>
      </c>
      <c r="H58" s="119">
        <v>4.0</v>
      </c>
      <c r="I58" s="120">
        <f t="shared" si="29"/>
        <v>0</v>
      </c>
      <c r="J58" s="120" t="str">
        <f t="shared" si="30"/>
        <v>#DIV/0!</v>
      </c>
      <c r="K58" s="116"/>
      <c r="L58" s="169"/>
      <c r="M58" s="157"/>
      <c r="N58" s="157"/>
      <c r="O58" s="157"/>
      <c r="P58" s="157"/>
      <c r="Q58" s="157"/>
      <c r="R58" s="157"/>
    </row>
    <row r="59" ht="12.75" customHeight="1">
      <c r="A59" s="157"/>
      <c r="B59" s="113" t="s">
        <v>653</v>
      </c>
      <c r="C59" s="176" t="s">
        <v>599</v>
      </c>
      <c r="D59" s="122"/>
      <c r="E59" s="123"/>
      <c r="F59" s="117"/>
      <c r="G59" s="118" t="str">
        <f>F59/Principal!$C$5</f>
        <v>#DIV/0!</v>
      </c>
      <c r="H59" s="119">
        <v>4.0</v>
      </c>
      <c r="I59" s="120">
        <f t="shared" si="29"/>
        <v>0</v>
      </c>
      <c r="J59" s="120" t="str">
        <f t="shared" si="30"/>
        <v>#DIV/0!</v>
      </c>
      <c r="K59" s="116"/>
      <c r="L59" s="169"/>
      <c r="M59" s="157"/>
      <c r="N59" s="157"/>
      <c r="O59" s="157"/>
      <c r="P59" s="157"/>
      <c r="Q59" s="157"/>
      <c r="R59" s="157"/>
    </row>
    <row r="60" ht="12.75" customHeight="1">
      <c r="A60" s="157"/>
      <c r="B60" s="170" t="s">
        <v>654</v>
      </c>
      <c r="C60" s="164" t="s">
        <v>655</v>
      </c>
      <c r="D60" s="171"/>
      <c r="E60" s="172"/>
      <c r="F60" s="173"/>
      <c r="G60" s="166"/>
      <c r="H60" s="174" t="s">
        <v>83</v>
      </c>
      <c r="I60" s="168">
        <f t="shared" ref="I60:J60" si="31">SUM(I61+I62+I63+I64)</f>
        <v>0</v>
      </c>
      <c r="J60" s="168" t="str">
        <f t="shared" si="31"/>
        <v>#DIV/0!</v>
      </c>
      <c r="K60" s="174"/>
      <c r="L60" s="169"/>
      <c r="M60" s="157"/>
      <c r="N60" s="157"/>
      <c r="O60" s="157"/>
      <c r="P60" s="157"/>
      <c r="Q60" s="157"/>
      <c r="R60" s="157"/>
    </row>
    <row r="61" ht="12.75" customHeight="1">
      <c r="A61" s="157"/>
      <c r="B61" s="113" t="s">
        <v>656</v>
      </c>
      <c r="C61" s="175" t="s">
        <v>593</v>
      </c>
      <c r="D61" s="122"/>
      <c r="E61" s="123"/>
      <c r="F61" s="117"/>
      <c r="G61" s="118" t="str">
        <f>F61/Principal!$C$5</f>
        <v>#DIV/0!</v>
      </c>
      <c r="H61" s="119">
        <v>4.0</v>
      </c>
      <c r="I61" s="120">
        <f t="shared" ref="I61:I64" si="32">F61*D61</f>
        <v>0</v>
      </c>
      <c r="J61" s="120" t="str">
        <f t="shared" ref="J61:J64" si="33">G61*D61</f>
        <v>#DIV/0!</v>
      </c>
      <c r="K61" s="116"/>
      <c r="L61" s="169"/>
      <c r="M61" s="157"/>
      <c r="N61" s="157"/>
      <c r="O61" s="157"/>
      <c r="P61" s="157"/>
      <c r="Q61" s="157"/>
      <c r="R61" s="157"/>
    </row>
    <row r="62" ht="12.75" customHeight="1">
      <c r="A62" s="157"/>
      <c r="B62" s="113" t="s">
        <v>657</v>
      </c>
      <c r="C62" s="176" t="s">
        <v>595</v>
      </c>
      <c r="D62" s="122"/>
      <c r="E62" s="123"/>
      <c r="F62" s="117"/>
      <c r="G62" s="118" t="str">
        <f>F62/Principal!$C$5</f>
        <v>#DIV/0!</v>
      </c>
      <c r="H62" s="119">
        <v>4.0</v>
      </c>
      <c r="I62" s="120">
        <f t="shared" si="32"/>
        <v>0</v>
      </c>
      <c r="J62" s="120" t="str">
        <f t="shared" si="33"/>
        <v>#DIV/0!</v>
      </c>
      <c r="K62" s="116"/>
      <c r="L62" s="169"/>
      <c r="M62" s="157"/>
      <c r="N62" s="157"/>
      <c r="O62" s="157"/>
      <c r="P62" s="157"/>
      <c r="Q62" s="157"/>
      <c r="R62" s="157"/>
    </row>
    <row r="63" ht="12.75" customHeight="1">
      <c r="A63" s="157"/>
      <c r="B63" s="113" t="s">
        <v>658</v>
      </c>
      <c r="C63" s="176" t="s">
        <v>597</v>
      </c>
      <c r="D63" s="122"/>
      <c r="E63" s="123"/>
      <c r="F63" s="117"/>
      <c r="G63" s="118" t="str">
        <f>F63/Principal!$C$5</f>
        <v>#DIV/0!</v>
      </c>
      <c r="H63" s="119">
        <v>4.0</v>
      </c>
      <c r="I63" s="120">
        <f t="shared" si="32"/>
        <v>0</v>
      </c>
      <c r="J63" s="120" t="str">
        <f t="shared" si="33"/>
        <v>#DIV/0!</v>
      </c>
      <c r="K63" s="116"/>
      <c r="L63" s="169"/>
      <c r="M63" s="157"/>
      <c r="N63" s="157"/>
      <c r="O63" s="157"/>
      <c r="P63" s="157"/>
      <c r="Q63" s="157"/>
      <c r="R63" s="157"/>
    </row>
    <row r="64" ht="12.75" customHeight="1">
      <c r="A64" s="157"/>
      <c r="B64" s="113" t="s">
        <v>659</v>
      </c>
      <c r="C64" s="176" t="s">
        <v>599</v>
      </c>
      <c r="D64" s="122"/>
      <c r="E64" s="123"/>
      <c r="F64" s="117"/>
      <c r="G64" s="118" t="str">
        <f>F64/Principal!$C$5</f>
        <v>#DIV/0!</v>
      </c>
      <c r="H64" s="119">
        <v>4.0</v>
      </c>
      <c r="I64" s="120">
        <f t="shared" si="32"/>
        <v>0</v>
      </c>
      <c r="J64" s="120" t="str">
        <f t="shared" si="33"/>
        <v>#DIV/0!</v>
      </c>
      <c r="K64" s="116"/>
      <c r="L64" s="169"/>
      <c r="M64" s="157"/>
      <c r="N64" s="157"/>
      <c r="O64" s="157"/>
      <c r="P64" s="157"/>
      <c r="Q64" s="157"/>
      <c r="R64" s="157"/>
    </row>
    <row r="65" ht="12.75" customHeight="1">
      <c r="A65" s="157"/>
      <c r="B65" s="170" t="s">
        <v>660</v>
      </c>
      <c r="C65" s="164" t="s">
        <v>661</v>
      </c>
      <c r="D65" s="171"/>
      <c r="E65" s="172"/>
      <c r="F65" s="173"/>
      <c r="G65" s="166"/>
      <c r="H65" s="174" t="s">
        <v>83</v>
      </c>
      <c r="I65" s="168">
        <f t="shared" ref="I65:J65" si="34">SUM(I66+I67+I68+I69)</f>
        <v>0</v>
      </c>
      <c r="J65" s="168" t="str">
        <f t="shared" si="34"/>
        <v>#DIV/0!</v>
      </c>
      <c r="K65" s="174"/>
      <c r="L65" s="169"/>
      <c r="M65" s="157"/>
      <c r="N65" s="157"/>
      <c r="O65" s="157"/>
      <c r="P65" s="157"/>
      <c r="Q65" s="157"/>
      <c r="R65" s="157"/>
    </row>
    <row r="66" ht="12.75" customHeight="1">
      <c r="A66" s="157"/>
      <c r="B66" s="113" t="s">
        <v>662</v>
      </c>
      <c r="C66" s="175" t="s">
        <v>593</v>
      </c>
      <c r="D66" s="122"/>
      <c r="E66" s="123"/>
      <c r="F66" s="117"/>
      <c r="G66" s="118" t="str">
        <f>F66/Principal!$C$5</f>
        <v>#DIV/0!</v>
      </c>
      <c r="H66" s="119">
        <v>4.0</v>
      </c>
      <c r="I66" s="120">
        <f t="shared" ref="I66:I69" si="35">F66*D66</f>
        <v>0</v>
      </c>
      <c r="J66" s="120" t="str">
        <f t="shared" ref="J66:J69" si="36">G66*D66</f>
        <v>#DIV/0!</v>
      </c>
      <c r="K66" s="116"/>
      <c r="L66" s="169"/>
      <c r="M66" s="157"/>
      <c r="N66" s="157"/>
      <c r="O66" s="157"/>
      <c r="P66" s="157"/>
      <c r="Q66" s="157"/>
      <c r="R66" s="157"/>
    </row>
    <row r="67" ht="12.75" customHeight="1">
      <c r="A67" s="157"/>
      <c r="B67" s="113" t="s">
        <v>663</v>
      </c>
      <c r="C67" s="176" t="s">
        <v>595</v>
      </c>
      <c r="D67" s="122"/>
      <c r="E67" s="123"/>
      <c r="F67" s="117"/>
      <c r="G67" s="118" t="str">
        <f>F67/Principal!$C$5</f>
        <v>#DIV/0!</v>
      </c>
      <c r="H67" s="119">
        <v>4.0</v>
      </c>
      <c r="I67" s="120">
        <f t="shared" si="35"/>
        <v>0</v>
      </c>
      <c r="J67" s="120" t="str">
        <f t="shared" si="36"/>
        <v>#DIV/0!</v>
      </c>
      <c r="K67" s="116"/>
      <c r="L67" s="169"/>
      <c r="M67" s="157"/>
      <c r="N67" s="157"/>
      <c r="O67" s="157"/>
      <c r="P67" s="157"/>
      <c r="Q67" s="157"/>
      <c r="R67" s="157"/>
    </row>
    <row r="68" ht="12.75" customHeight="1">
      <c r="A68" s="157"/>
      <c r="B68" s="113" t="s">
        <v>664</v>
      </c>
      <c r="C68" s="176" t="s">
        <v>597</v>
      </c>
      <c r="D68" s="122"/>
      <c r="E68" s="123"/>
      <c r="F68" s="117"/>
      <c r="G68" s="118" t="str">
        <f>F68/Principal!$C$5</f>
        <v>#DIV/0!</v>
      </c>
      <c r="H68" s="119">
        <v>4.0</v>
      </c>
      <c r="I68" s="120">
        <f t="shared" si="35"/>
        <v>0</v>
      </c>
      <c r="J68" s="120" t="str">
        <f t="shared" si="36"/>
        <v>#DIV/0!</v>
      </c>
      <c r="K68" s="116"/>
      <c r="L68" s="169"/>
      <c r="M68" s="157"/>
      <c r="N68" s="157"/>
      <c r="O68" s="157"/>
      <c r="P68" s="157"/>
      <c r="Q68" s="157"/>
      <c r="R68" s="157"/>
    </row>
    <row r="69" ht="12.75" customHeight="1">
      <c r="A69" s="157"/>
      <c r="B69" s="113" t="s">
        <v>665</v>
      </c>
      <c r="C69" s="176" t="s">
        <v>599</v>
      </c>
      <c r="D69" s="122"/>
      <c r="E69" s="123"/>
      <c r="F69" s="117"/>
      <c r="G69" s="118" t="str">
        <f>F69/Principal!$C$5</f>
        <v>#DIV/0!</v>
      </c>
      <c r="H69" s="119">
        <v>4.0</v>
      </c>
      <c r="I69" s="120">
        <f t="shared" si="35"/>
        <v>0</v>
      </c>
      <c r="J69" s="120" t="str">
        <f t="shared" si="36"/>
        <v>#DIV/0!</v>
      </c>
      <c r="K69" s="116"/>
      <c r="L69" s="169"/>
      <c r="M69" s="157"/>
      <c r="N69" s="157"/>
      <c r="O69" s="157"/>
      <c r="P69" s="157"/>
      <c r="Q69" s="157"/>
      <c r="R69" s="157"/>
    </row>
    <row r="70" ht="12.75" customHeight="1">
      <c r="A70" s="157"/>
      <c r="B70" s="170" t="s">
        <v>666</v>
      </c>
      <c r="C70" s="164" t="s">
        <v>667</v>
      </c>
      <c r="D70" s="171"/>
      <c r="E70" s="172"/>
      <c r="F70" s="173"/>
      <c r="G70" s="166"/>
      <c r="H70" s="174" t="s">
        <v>83</v>
      </c>
      <c r="I70" s="168">
        <f t="shared" ref="I70:J70" si="37">SUM(I71+I72+I73+I74)</f>
        <v>0</v>
      </c>
      <c r="J70" s="168" t="str">
        <f t="shared" si="37"/>
        <v>#DIV/0!</v>
      </c>
      <c r="K70" s="174"/>
      <c r="L70" s="169"/>
      <c r="M70" s="157"/>
      <c r="N70" s="157"/>
      <c r="O70" s="157"/>
      <c r="P70" s="157"/>
      <c r="Q70" s="157"/>
      <c r="R70" s="157"/>
    </row>
    <row r="71" ht="12.75" customHeight="1">
      <c r="A71" s="157"/>
      <c r="B71" s="113" t="s">
        <v>668</v>
      </c>
      <c r="C71" s="175" t="s">
        <v>593</v>
      </c>
      <c r="D71" s="122"/>
      <c r="E71" s="123"/>
      <c r="F71" s="117"/>
      <c r="G71" s="118" t="str">
        <f>F71/Principal!$C$5</f>
        <v>#DIV/0!</v>
      </c>
      <c r="H71" s="119">
        <v>4.0</v>
      </c>
      <c r="I71" s="120">
        <f t="shared" ref="I71:I74" si="38">F71*D71</f>
        <v>0</v>
      </c>
      <c r="J71" s="120" t="str">
        <f t="shared" ref="J71:J74" si="39">G71*D71</f>
        <v>#DIV/0!</v>
      </c>
      <c r="K71" s="116"/>
      <c r="L71" s="169"/>
      <c r="M71" s="157"/>
      <c r="N71" s="157"/>
      <c r="O71" s="157"/>
      <c r="P71" s="157"/>
      <c r="Q71" s="157"/>
      <c r="R71" s="157"/>
    </row>
    <row r="72" ht="12.75" customHeight="1">
      <c r="A72" s="157"/>
      <c r="B72" s="113" t="s">
        <v>669</v>
      </c>
      <c r="C72" s="176" t="s">
        <v>595</v>
      </c>
      <c r="D72" s="122"/>
      <c r="E72" s="123"/>
      <c r="F72" s="117"/>
      <c r="G72" s="118" t="str">
        <f>F72/Principal!$C$5</f>
        <v>#DIV/0!</v>
      </c>
      <c r="H72" s="119">
        <v>4.0</v>
      </c>
      <c r="I72" s="120">
        <f t="shared" si="38"/>
        <v>0</v>
      </c>
      <c r="J72" s="120" t="str">
        <f t="shared" si="39"/>
        <v>#DIV/0!</v>
      </c>
      <c r="K72" s="116"/>
      <c r="L72" s="169"/>
      <c r="M72" s="157"/>
      <c r="N72" s="157"/>
      <c r="O72" s="157"/>
      <c r="P72" s="157"/>
      <c r="Q72" s="157"/>
      <c r="R72" s="157"/>
    </row>
    <row r="73" ht="12.75" customHeight="1">
      <c r="A73" s="157"/>
      <c r="B73" s="113" t="s">
        <v>670</v>
      </c>
      <c r="C73" s="176" t="s">
        <v>597</v>
      </c>
      <c r="D73" s="122"/>
      <c r="E73" s="123"/>
      <c r="F73" s="117"/>
      <c r="G73" s="118" t="str">
        <f>F73/Principal!$C$5</f>
        <v>#DIV/0!</v>
      </c>
      <c r="H73" s="119">
        <v>4.0</v>
      </c>
      <c r="I73" s="120">
        <f t="shared" si="38"/>
        <v>0</v>
      </c>
      <c r="J73" s="120" t="str">
        <f t="shared" si="39"/>
        <v>#DIV/0!</v>
      </c>
      <c r="K73" s="116"/>
      <c r="L73" s="169"/>
      <c r="M73" s="157"/>
      <c r="N73" s="157"/>
      <c r="O73" s="157"/>
      <c r="P73" s="157"/>
      <c r="Q73" s="157"/>
      <c r="R73" s="157"/>
    </row>
    <row r="74" ht="12.75" customHeight="1">
      <c r="A74" s="157"/>
      <c r="B74" s="113" t="s">
        <v>671</v>
      </c>
      <c r="C74" s="176" t="s">
        <v>599</v>
      </c>
      <c r="D74" s="122"/>
      <c r="E74" s="123"/>
      <c r="F74" s="117"/>
      <c r="G74" s="118" t="str">
        <f>F74/Principal!$C$5</f>
        <v>#DIV/0!</v>
      </c>
      <c r="H74" s="119">
        <v>4.0</v>
      </c>
      <c r="I74" s="120">
        <f t="shared" si="38"/>
        <v>0</v>
      </c>
      <c r="J74" s="120" t="str">
        <f t="shared" si="39"/>
        <v>#DIV/0!</v>
      </c>
      <c r="K74" s="116"/>
      <c r="L74" s="169"/>
      <c r="M74" s="157"/>
      <c r="N74" s="157"/>
      <c r="O74" s="157"/>
      <c r="P74" s="157"/>
      <c r="Q74" s="157"/>
      <c r="R74" s="157"/>
    </row>
    <row r="75" ht="12.75" customHeight="1">
      <c r="A75" s="157"/>
      <c r="B75" s="170" t="s">
        <v>672</v>
      </c>
      <c r="C75" s="164" t="s">
        <v>673</v>
      </c>
      <c r="D75" s="171"/>
      <c r="E75" s="172"/>
      <c r="F75" s="173"/>
      <c r="G75" s="166"/>
      <c r="H75" s="174" t="s">
        <v>83</v>
      </c>
      <c r="I75" s="168">
        <f t="shared" ref="I75:J75" si="40">SUM(I76+I77+I78+I79)</f>
        <v>0</v>
      </c>
      <c r="J75" s="168" t="str">
        <f t="shared" si="40"/>
        <v>#DIV/0!</v>
      </c>
      <c r="K75" s="174"/>
      <c r="L75" s="169"/>
      <c r="M75" s="157"/>
      <c r="N75" s="157"/>
      <c r="O75" s="157"/>
      <c r="P75" s="157"/>
      <c r="Q75" s="157"/>
      <c r="R75" s="157"/>
    </row>
    <row r="76" ht="12.75" customHeight="1">
      <c r="A76" s="157"/>
      <c r="B76" s="113" t="s">
        <v>674</v>
      </c>
      <c r="C76" s="175" t="s">
        <v>593</v>
      </c>
      <c r="D76" s="122"/>
      <c r="E76" s="123"/>
      <c r="F76" s="117"/>
      <c r="G76" s="118" t="str">
        <f>F76/Principal!$C$5</f>
        <v>#DIV/0!</v>
      </c>
      <c r="H76" s="119">
        <v>4.0</v>
      </c>
      <c r="I76" s="120">
        <f t="shared" ref="I76:I79" si="41">F76*D76</f>
        <v>0</v>
      </c>
      <c r="J76" s="120" t="str">
        <f t="shared" ref="J76:J79" si="42">G76*D76</f>
        <v>#DIV/0!</v>
      </c>
      <c r="K76" s="116"/>
      <c r="L76" s="169"/>
      <c r="M76" s="157"/>
      <c r="N76" s="157"/>
      <c r="O76" s="157"/>
      <c r="P76" s="157"/>
      <c r="Q76" s="157"/>
      <c r="R76" s="157"/>
    </row>
    <row r="77" ht="12.75" customHeight="1">
      <c r="A77" s="157"/>
      <c r="B77" s="113" t="s">
        <v>675</v>
      </c>
      <c r="C77" s="176" t="s">
        <v>595</v>
      </c>
      <c r="D77" s="122"/>
      <c r="E77" s="123"/>
      <c r="F77" s="117"/>
      <c r="G77" s="118" t="str">
        <f>F77/Principal!$C$5</f>
        <v>#DIV/0!</v>
      </c>
      <c r="H77" s="119">
        <v>4.0</v>
      </c>
      <c r="I77" s="120">
        <f t="shared" si="41"/>
        <v>0</v>
      </c>
      <c r="J77" s="120" t="str">
        <f t="shared" si="42"/>
        <v>#DIV/0!</v>
      </c>
      <c r="K77" s="116"/>
      <c r="L77" s="169"/>
      <c r="M77" s="157"/>
      <c r="N77" s="157"/>
      <c r="O77" s="157"/>
      <c r="P77" s="157"/>
      <c r="Q77" s="157"/>
      <c r="R77" s="157"/>
    </row>
    <row r="78" ht="12.75" customHeight="1">
      <c r="A78" s="157"/>
      <c r="B78" s="113" t="s">
        <v>676</v>
      </c>
      <c r="C78" s="176" t="s">
        <v>597</v>
      </c>
      <c r="D78" s="122"/>
      <c r="E78" s="123"/>
      <c r="F78" s="117"/>
      <c r="G78" s="118" t="str">
        <f>F78/Principal!$C$5</f>
        <v>#DIV/0!</v>
      </c>
      <c r="H78" s="119">
        <v>4.0</v>
      </c>
      <c r="I78" s="120">
        <f t="shared" si="41"/>
        <v>0</v>
      </c>
      <c r="J78" s="120" t="str">
        <f t="shared" si="42"/>
        <v>#DIV/0!</v>
      </c>
      <c r="K78" s="116"/>
      <c r="L78" s="169"/>
      <c r="M78" s="157"/>
      <c r="N78" s="157"/>
      <c r="O78" s="157"/>
      <c r="P78" s="157"/>
      <c r="Q78" s="157"/>
      <c r="R78" s="157"/>
    </row>
    <row r="79" ht="12.75" customHeight="1">
      <c r="A79" s="157"/>
      <c r="B79" s="113" t="s">
        <v>677</v>
      </c>
      <c r="C79" s="176" t="s">
        <v>599</v>
      </c>
      <c r="D79" s="122"/>
      <c r="E79" s="123"/>
      <c r="F79" s="117"/>
      <c r="G79" s="118" t="str">
        <f>F79/Principal!$C$5</f>
        <v>#DIV/0!</v>
      </c>
      <c r="H79" s="119">
        <v>4.0</v>
      </c>
      <c r="I79" s="120">
        <f t="shared" si="41"/>
        <v>0</v>
      </c>
      <c r="J79" s="120" t="str">
        <f t="shared" si="42"/>
        <v>#DIV/0!</v>
      </c>
      <c r="K79" s="116"/>
      <c r="L79" s="169"/>
      <c r="M79" s="157"/>
      <c r="N79" s="157"/>
      <c r="O79" s="157"/>
      <c r="P79" s="157"/>
      <c r="Q79" s="157"/>
      <c r="R79" s="157"/>
    </row>
    <row r="80" ht="12.75" customHeight="1">
      <c r="A80" s="157"/>
      <c r="B80" s="170" t="s">
        <v>678</v>
      </c>
      <c r="C80" s="164" t="s">
        <v>679</v>
      </c>
      <c r="D80" s="171"/>
      <c r="E80" s="172"/>
      <c r="F80" s="173"/>
      <c r="G80" s="166"/>
      <c r="H80" s="174" t="s">
        <v>83</v>
      </c>
      <c r="I80" s="168">
        <f t="shared" ref="I80:J80" si="43">SUM(I81+I82+I83+I84)</f>
        <v>0</v>
      </c>
      <c r="J80" s="168" t="str">
        <f t="shared" si="43"/>
        <v>#DIV/0!</v>
      </c>
      <c r="K80" s="174"/>
      <c r="L80" s="169"/>
      <c r="M80" s="157"/>
      <c r="N80" s="157"/>
      <c r="O80" s="157"/>
      <c r="P80" s="157"/>
      <c r="Q80" s="157"/>
      <c r="R80" s="157"/>
    </row>
    <row r="81" ht="12.75" customHeight="1">
      <c r="A81" s="157"/>
      <c r="B81" s="113" t="s">
        <v>680</v>
      </c>
      <c r="C81" s="175" t="s">
        <v>593</v>
      </c>
      <c r="D81" s="122"/>
      <c r="E81" s="123"/>
      <c r="F81" s="117"/>
      <c r="G81" s="118" t="str">
        <f>F81/Principal!$C$5</f>
        <v>#DIV/0!</v>
      </c>
      <c r="H81" s="119">
        <v>4.0</v>
      </c>
      <c r="I81" s="120">
        <f t="shared" ref="I81:I84" si="44">F81*D81</f>
        <v>0</v>
      </c>
      <c r="J81" s="120" t="str">
        <f t="shared" ref="J81:J84" si="45">G81*D81</f>
        <v>#DIV/0!</v>
      </c>
      <c r="K81" s="116"/>
      <c r="L81" s="169"/>
      <c r="M81" s="157"/>
      <c r="N81" s="157"/>
      <c r="O81" s="157"/>
      <c r="P81" s="157"/>
      <c r="Q81" s="157"/>
      <c r="R81" s="157"/>
    </row>
    <row r="82" ht="12.75" customHeight="1">
      <c r="A82" s="157"/>
      <c r="B82" s="113" t="s">
        <v>681</v>
      </c>
      <c r="C82" s="176" t="s">
        <v>595</v>
      </c>
      <c r="D82" s="122"/>
      <c r="E82" s="123"/>
      <c r="F82" s="117"/>
      <c r="G82" s="118" t="str">
        <f>F82/Principal!$C$5</f>
        <v>#DIV/0!</v>
      </c>
      <c r="H82" s="119">
        <v>4.0</v>
      </c>
      <c r="I82" s="120">
        <f t="shared" si="44"/>
        <v>0</v>
      </c>
      <c r="J82" s="120" t="str">
        <f t="shared" si="45"/>
        <v>#DIV/0!</v>
      </c>
      <c r="K82" s="116"/>
      <c r="L82" s="169"/>
      <c r="M82" s="157"/>
      <c r="N82" s="157"/>
      <c r="O82" s="157"/>
      <c r="P82" s="157"/>
      <c r="Q82" s="157"/>
      <c r="R82" s="157"/>
    </row>
    <row r="83" ht="12.75" customHeight="1">
      <c r="A83" s="157"/>
      <c r="B83" s="113" t="s">
        <v>682</v>
      </c>
      <c r="C83" s="176" t="s">
        <v>597</v>
      </c>
      <c r="D83" s="122"/>
      <c r="E83" s="123"/>
      <c r="F83" s="117"/>
      <c r="G83" s="118" t="str">
        <f>F83/Principal!$C$5</f>
        <v>#DIV/0!</v>
      </c>
      <c r="H83" s="119">
        <v>4.0</v>
      </c>
      <c r="I83" s="120">
        <f t="shared" si="44"/>
        <v>0</v>
      </c>
      <c r="J83" s="120" t="str">
        <f t="shared" si="45"/>
        <v>#DIV/0!</v>
      </c>
      <c r="K83" s="116"/>
      <c r="L83" s="169"/>
      <c r="M83" s="157"/>
      <c r="N83" s="157"/>
      <c r="O83" s="157"/>
      <c r="P83" s="157"/>
      <c r="Q83" s="157"/>
      <c r="R83" s="157"/>
    </row>
    <row r="84" ht="12.75" customHeight="1">
      <c r="A84" s="157"/>
      <c r="B84" s="113" t="s">
        <v>683</v>
      </c>
      <c r="C84" s="176" t="s">
        <v>599</v>
      </c>
      <c r="D84" s="122"/>
      <c r="E84" s="123"/>
      <c r="F84" s="117"/>
      <c r="G84" s="118" t="str">
        <f>F84/Principal!$C$5</f>
        <v>#DIV/0!</v>
      </c>
      <c r="H84" s="119">
        <v>4.0</v>
      </c>
      <c r="I84" s="120">
        <f t="shared" si="44"/>
        <v>0</v>
      </c>
      <c r="J84" s="120" t="str">
        <f t="shared" si="45"/>
        <v>#DIV/0!</v>
      </c>
      <c r="K84" s="116"/>
      <c r="L84" s="169"/>
      <c r="M84" s="157"/>
      <c r="N84" s="157"/>
      <c r="O84" s="157"/>
      <c r="P84" s="157"/>
      <c r="Q84" s="157"/>
      <c r="R84" s="157"/>
    </row>
    <row r="85" ht="12.75" customHeight="1">
      <c r="A85" s="157"/>
      <c r="B85" s="170" t="s">
        <v>684</v>
      </c>
      <c r="C85" s="164" t="s">
        <v>685</v>
      </c>
      <c r="D85" s="171"/>
      <c r="E85" s="172"/>
      <c r="F85" s="173"/>
      <c r="G85" s="166"/>
      <c r="H85" s="174" t="s">
        <v>83</v>
      </c>
      <c r="I85" s="168">
        <f t="shared" ref="I85:J85" si="46">SUM(I86+I87+I88+I89)</f>
        <v>0</v>
      </c>
      <c r="J85" s="168" t="str">
        <f t="shared" si="46"/>
        <v>#DIV/0!</v>
      </c>
      <c r="K85" s="174"/>
      <c r="L85" s="169"/>
      <c r="M85" s="157"/>
      <c r="N85" s="157"/>
      <c r="O85" s="157"/>
      <c r="P85" s="157"/>
      <c r="Q85" s="157"/>
      <c r="R85" s="157"/>
    </row>
    <row r="86" ht="12.75" customHeight="1">
      <c r="A86" s="157"/>
      <c r="B86" s="113" t="s">
        <v>686</v>
      </c>
      <c r="C86" s="175" t="s">
        <v>593</v>
      </c>
      <c r="D86" s="122"/>
      <c r="E86" s="123"/>
      <c r="F86" s="117"/>
      <c r="G86" s="118" t="str">
        <f>F86/Principal!$C$5</f>
        <v>#DIV/0!</v>
      </c>
      <c r="H86" s="119">
        <v>4.0</v>
      </c>
      <c r="I86" s="120">
        <f t="shared" ref="I86:I89" si="47">F86*D86</f>
        <v>0</v>
      </c>
      <c r="J86" s="120" t="str">
        <f t="shared" ref="J86:J89" si="48">G86*D86</f>
        <v>#DIV/0!</v>
      </c>
      <c r="K86" s="116"/>
      <c r="L86" s="169"/>
      <c r="M86" s="157"/>
      <c r="N86" s="157"/>
      <c r="O86" s="157"/>
      <c r="P86" s="157"/>
      <c r="Q86" s="157"/>
      <c r="R86" s="157"/>
    </row>
    <row r="87" ht="12.75" customHeight="1">
      <c r="A87" s="157"/>
      <c r="B87" s="113" t="s">
        <v>687</v>
      </c>
      <c r="C87" s="176" t="s">
        <v>595</v>
      </c>
      <c r="D87" s="122"/>
      <c r="E87" s="123"/>
      <c r="F87" s="117"/>
      <c r="G87" s="118" t="str">
        <f>F87/Principal!$C$5</f>
        <v>#DIV/0!</v>
      </c>
      <c r="H87" s="119">
        <v>4.0</v>
      </c>
      <c r="I87" s="120">
        <f t="shared" si="47"/>
        <v>0</v>
      </c>
      <c r="J87" s="120" t="str">
        <f t="shared" si="48"/>
        <v>#DIV/0!</v>
      </c>
      <c r="K87" s="116"/>
      <c r="L87" s="169"/>
      <c r="M87" s="157"/>
      <c r="N87" s="157"/>
      <c r="O87" s="157"/>
      <c r="P87" s="157"/>
      <c r="Q87" s="157"/>
      <c r="R87" s="157"/>
    </row>
    <row r="88" ht="12.75" customHeight="1">
      <c r="A88" s="157"/>
      <c r="B88" s="113" t="s">
        <v>688</v>
      </c>
      <c r="C88" s="176" t="s">
        <v>597</v>
      </c>
      <c r="D88" s="122"/>
      <c r="E88" s="123"/>
      <c r="F88" s="117"/>
      <c r="G88" s="118" t="str">
        <f>F88/Principal!$C$5</f>
        <v>#DIV/0!</v>
      </c>
      <c r="H88" s="119">
        <v>4.0</v>
      </c>
      <c r="I88" s="120">
        <f t="shared" si="47"/>
        <v>0</v>
      </c>
      <c r="J88" s="120" t="str">
        <f t="shared" si="48"/>
        <v>#DIV/0!</v>
      </c>
      <c r="K88" s="116"/>
      <c r="L88" s="169"/>
      <c r="M88" s="157"/>
      <c r="N88" s="157"/>
      <c r="O88" s="157"/>
      <c r="P88" s="157"/>
      <c r="Q88" s="157"/>
      <c r="R88" s="157"/>
    </row>
    <row r="89" ht="12.75" customHeight="1">
      <c r="A89" s="157"/>
      <c r="B89" s="113" t="s">
        <v>689</v>
      </c>
      <c r="C89" s="176" t="s">
        <v>599</v>
      </c>
      <c r="D89" s="122"/>
      <c r="E89" s="123"/>
      <c r="F89" s="117"/>
      <c r="G89" s="118" t="str">
        <f>F89/Principal!$C$5</f>
        <v>#DIV/0!</v>
      </c>
      <c r="H89" s="119">
        <v>4.0</v>
      </c>
      <c r="I89" s="120">
        <f t="shared" si="47"/>
        <v>0</v>
      </c>
      <c r="J89" s="120" t="str">
        <f t="shared" si="48"/>
        <v>#DIV/0!</v>
      </c>
      <c r="K89" s="116"/>
      <c r="L89" s="169"/>
      <c r="M89" s="157"/>
      <c r="N89" s="157"/>
      <c r="O89" s="157"/>
      <c r="P89" s="157"/>
      <c r="Q89" s="157"/>
      <c r="R89" s="157"/>
    </row>
    <row r="90" ht="12.75" customHeight="1">
      <c r="A90" s="157"/>
      <c r="B90" s="170" t="s">
        <v>690</v>
      </c>
      <c r="C90" s="164" t="s">
        <v>691</v>
      </c>
      <c r="D90" s="171"/>
      <c r="E90" s="172"/>
      <c r="F90" s="173"/>
      <c r="G90" s="166"/>
      <c r="H90" s="174" t="s">
        <v>83</v>
      </c>
      <c r="I90" s="168">
        <f t="shared" ref="I90:J90" si="49">SUM(I91+I92+I93+I94)</f>
        <v>0</v>
      </c>
      <c r="J90" s="168" t="str">
        <f t="shared" si="49"/>
        <v>#DIV/0!</v>
      </c>
      <c r="K90" s="174"/>
      <c r="L90" s="169"/>
      <c r="M90" s="157"/>
      <c r="N90" s="157"/>
      <c r="O90" s="157"/>
      <c r="P90" s="157"/>
      <c r="Q90" s="157"/>
      <c r="R90" s="157"/>
    </row>
    <row r="91" ht="12.75" customHeight="1">
      <c r="A91" s="157"/>
      <c r="B91" s="113" t="s">
        <v>692</v>
      </c>
      <c r="C91" s="175" t="s">
        <v>593</v>
      </c>
      <c r="D91" s="122"/>
      <c r="E91" s="123"/>
      <c r="F91" s="117"/>
      <c r="G91" s="118" t="str">
        <f>F91/Principal!$C$5</f>
        <v>#DIV/0!</v>
      </c>
      <c r="H91" s="119">
        <v>4.0</v>
      </c>
      <c r="I91" s="120">
        <f t="shared" ref="I91:I94" si="50">F91*D91</f>
        <v>0</v>
      </c>
      <c r="J91" s="120" t="str">
        <f t="shared" ref="J91:J94" si="51">G91*D91</f>
        <v>#DIV/0!</v>
      </c>
      <c r="K91" s="116"/>
      <c r="L91" s="169"/>
      <c r="M91" s="157"/>
      <c r="N91" s="157"/>
      <c r="O91" s="157"/>
      <c r="P91" s="157"/>
      <c r="Q91" s="157"/>
      <c r="R91" s="157"/>
    </row>
    <row r="92" ht="12.75" customHeight="1">
      <c r="A92" s="157"/>
      <c r="B92" s="113" t="s">
        <v>693</v>
      </c>
      <c r="C92" s="176" t="s">
        <v>595</v>
      </c>
      <c r="D92" s="122"/>
      <c r="E92" s="123"/>
      <c r="F92" s="117"/>
      <c r="G92" s="118" t="str">
        <f>F92/Principal!$C$5</f>
        <v>#DIV/0!</v>
      </c>
      <c r="H92" s="119">
        <v>4.0</v>
      </c>
      <c r="I92" s="120">
        <f t="shared" si="50"/>
        <v>0</v>
      </c>
      <c r="J92" s="120" t="str">
        <f t="shared" si="51"/>
        <v>#DIV/0!</v>
      </c>
      <c r="K92" s="116"/>
      <c r="L92" s="169"/>
      <c r="M92" s="157"/>
      <c r="N92" s="157"/>
      <c r="O92" s="157"/>
      <c r="P92" s="157"/>
      <c r="Q92" s="157"/>
      <c r="R92" s="157"/>
    </row>
    <row r="93" ht="12.75" customHeight="1">
      <c r="A93" s="157"/>
      <c r="B93" s="113" t="s">
        <v>694</v>
      </c>
      <c r="C93" s="176" t="s">
        <v>597</v>
      </c>
      <c r="D93" s="122"/>
      <c r="E93" s="123"/>
      <c r="F93" s="117"/>
      <c r="G93" s="118" t="str">
        <f>F93/Principal!$C$5</f>
        <v>#DIV/0!</v>
      </c>
      <c r="H93" s="119">
        <v>4.0</v>
      </c>
      <c r="I93" s="120">
        <f t="shared" si="50"/>
        <v>0</v>
      </c>
      <c r="J93" s="120" t="str">
        <f t="shared" si="51"/>
        <v>#DIV/0!</v>
      </c>
      <c r="K93" s="116"/>
      <c r="L93" s="169"/>
      <c r="M93" s="157"/>
      <c r="N93" s="157"/>
      <c r="O93" s="157"/>
      <c r="P93" s="157"/>
      <c r="Q93" s="157"/>
      <c r="R93" s="157"/>
    </row>
    <row r="94" ht="12.75" customHeight="1">
      <c r="A94" s="157"/>
      <c r="B94" s="113" t="s">
        <v>695</v>
      </c>
      <c r="C94" s="176" t="s">
        <v>599</v>
      </c>
      <c r="D94" s="122"/>
      <c r="E94" s="123"/>
      <c r="F94" s="117"/>
      <c r="G94" s="118" t="str">
        <f>F94/Principal!$C$5</f>
        <v>#DIV/0!</v>
      </c>
      <c r="H94" s="119">
        <v>4.0</v>
      </c>
      <c r="I94" s="120">
        <f t="shared" si="50"/>
        <v>0</v>
      </c>
      <c r="J94" s="120" t="str">
        <f t="shared" si="51"/>
        <v>#DIV/0!</v>
      </c>
      <c r="K94" s="116"/>
      <c r="L94" s="169"/>
      <c r="M94" s="157"/>
      <c r="N94" s="157"/>
      <c r="O94" s="157"/>
      <c r="P94" s="157"/>
      <c r="Q94" s="157"/>
      <c r="R94" s="157"/>
    </row>
    <row r="95" ht="12.75" customHeight="1">
      <c r="A95" s="157"/>
      <c r="B95" s="170" t="s">
        <v>696</v>
      </c>
      <c r="C95" s="164" t="s">
        <v>697</v>
      </c>
      <c r="D95" s="171"/>
      <c r="E95" s="172"/>
      <c r="F95" s="173"/>
      <c r="G95" s="166"/>
      <c r="H95" s="174" t="s">
        <v>83</v>
      </c>
      <c r="I95" s="168">
        <f t="shared" ref="I95:J95" si="52">SUM(I96+I97+I98+I99)</f>
        <v>0</v>
      </c>
      <c r="J95" s="168" t="str">
        <f t="shared" si="52"/>
        <v>#DIV/0!</v>
      </c>
      <c r="K95" s="174"/>
      <c r="L95" s="169"/>
      <c r="M95" s="157"/>
      <c r="N95" s="157"/>
      <c r="O95" s="157"/>
      <c r="P95" s="157"/>
      <c r="Q95" s="157"/>
      <c r="R95" s="157"/>
    </row>
    <row r="96" ht="12.75" customHeight="1">
      <c r="A96" s="157"/>
      <c r="B96" s="113" t="s">
        <v>698</v>
      </c>
      <c r="C96" s="175" t="s">
        <v>593</v>
      </c>
      <c r="D96" s="122"/>
      <c r="E96" s="123"/>
      <c r="F96" s="117"/>
      <c r="G96" s="118" t="str">
        <f>F96/Principal!$C$5</f>
        <v>#DIV/0!</v>
      </c>
      <c r="H96" s="119">
        <v>4.0</v>
      </c>
      <c r="I96" s="120">
        <f t="shared" ref="I96:I99" si="53">F96*D96</f>
        <v>0</v>
      </c>
      <c r="J96" s="120" t="str">
        <f t="shared" ref="J96:J99" si="54">G96*D96</f>
        <v>#DIV/0!</v>
      </c>
      <c r="K96" s="116"/>
      <c r="L96" s="169"/>
      <c r="M96" s="157"/>
      <c r="N96" s="157"/>
      <c r="O96" s="157"/>
      <c r="P96" s="157"/>
      <c r="Q96" s="157"/>
      <c r="R96" s="157"/>
    </row>
    <row r="97" ht="12.75" customHeight="1">
      <c r="A97" s="157"/>
      <c r="B97" s="113" t="s">
        <v>699</v>
      </c>
      <c r="C97" s="176" t="s">
        <v>595</v>
      </c>
      <c r="D97" s="122"/>
      <c r="E97" s="123"/>
      <c r="F97" s="117"/>
      <c r="G97" s="118" t="str">
        <f>F97/Principal!$C$5</f>
        <v>#DIV/0!</v>
      </c>
      <c r="H97" s="119">
        <v>4.0</v>
      </c>
      <c r="I97" s="120">
        <f t="shared" si="53"/>
        <v>0</v>
      </c>
      <c r="J97" s="120" t="str">
        <f t="shared" si="54"/>
        <v>#DIV/0!</v>
      </c>
      <c r="K97" s="116"/>
      <c r="L97" s="169"/>
      <c r="M97" s="157"/>
      <c r="N97" s="157"/>
      <c r="O97" s="157"/>
      <c r="P97" s="157"/>
      <c r="Q97" s="157"/>
      <c r="R97" s="157"/>
    </row>
    <row r="98" ht="12.75" customHeight="1">
      <c r="A98" s="157"/>
      <c r="B98" s="113" t="s">
        <v>700</v>
      </c>
      <c r="C98" s="176" t="s">
        <v>597</v>
      </c>
      <c r="D98" s="122"/>
      <c r="E98" s="123"/>
      <c r="F98" s="117"/>
      <c r="G98" s="118" t="str">
        <f>F98/Principal!$C$5</f>
        <v>#DIV/0!</v>
      </c>
      <c r="H98" s="119">
        <v>4.0</v>
      </c>
      <c r="I98" s="120">
        <f t="shared" si="53"/>
        <v>0</v>
      </c>
      <c r="J98" s="120" t="str">
        <f t="shared" si="54"/>
        <v>#DIV/0!</v>
      </c>
      <c r="K98" s="116"/>
      <c r="L98" s="169"/>
      <c r="M98" s="157"/>
      <c r="N98" s="157"/>
      <c r="O98" s="157"/>
      <c r="P98" s="157"/>
      <c r="Q98" s="157"/>
      <c r="R98" s="157"/>
    </row>
    <row r="99" ht="12.75" customHeight="1">
      <c r="A99" s="157"/>
      <c r="B99" s="113" t="s">
        <v>701</v>
      </c>
      <c r="C99" s="176" t="s">
        <v>599</v>
      </c>
      <c r="D99" s="122"/>
      <c r="E99" s="123"/>
      <c r="F99" s="117"/>
      <c r="G99" s="118" t="str">
        <f>F99/Principal!$C$5</f>
        <v>#DIV/0!</v>
      </c>
      <c r="H99" s="119">
        <v>4.0</v>
      </c>
      <c r="I99" s="120">
        <f t="shared" si="53"/>
        <v>0</v>
      </c>
      <c r="J99" s="120" t="str">
        <f t="shared" si="54"/>
        <v>#DIV/0!</v>
      </c>
      <c r="K99" s="116"/>
      <c r="L99" s="169"/>
      <c r="M99" s="157"/>
      <c r="N99" s="157"/>
      <c r="O99" s="157"/>
      <c r="P99" s="157"/>
      <c r="Q99" s="157"/>
      <c r="R99" s="157"/>
    </row>
    <row r="100" ht="12.75" customHeight="1">
      <c r="A100" s="157"/>
      <c r="B100" s="170" t="s">
        <v>702</v>
      </c>
      <c r="C100" s="164" t="s">
        <v>703</v>
      </c>
      <c r="D100" s="171"/>
      <c r="E100" s="172"/>
      <c r="F100" s="173"/>
      <c r="G100" s="166"/>
      <c r="H100" s="174" t="s">
        <v>83</v>
      </c>
      <c r="I100" s="168">
        <f t="shared" ref="I100:J100" si="55">SUM(I101+I102+I103+I104)</f>
        <v>0</v>
      </c>
      <c r="J100" s="168" t="str">
        <f t="shared" si="55"/>
        <v>#DIV/0!</v>
      </c>
      <c r="K100" s="174"/>
      <c r="L100" s="169"/>
      <c r="M100" s="157"/>
      <c r="N100" s="157"/>
      <c r="O100" s="157"/>
      <c r="P100" s="157"/>
      <c r="Q100" s="157"/>
      <c r="R100" s="157"/>
    </row>
    <row r="101" ht="12.75" customHeight="1">
      <c r="A101" s="157"/>
      <c r="B101" s="113" t="s">
        <v>704</v>
      </c>
      <c r="C101" s="175" t="s">
        <v>593</v>
      </c>
      <c r="D101" s="122"/>
      <c r="E101" s="123"/>
      <c r="F101" s="117"/>
      <c r="G101" s="118" t="str">
        <f>F101/Principal!$C$5</f>
        <v>#DIV/0!</v>
      </c>
      <c r="H101" s="119">
        <v>4.0</v>
      </c>
      <c r="I101" s="120">
        <f t="shared" ref="I101:I104" si="56">F101*D101</f>
        <v>0</v>
      </c>
      <c r="J101" s="120" t="str">
        <f t="shared" ref="J101:J104" si="57">G101*D101</f>
        <v>#DIV/0!</v>
      </c>
      <c r="K101" s="116"/>
      <c r="L101" s="169"/>
      <c r="M101" s="157"/>
      <c r="N101" s="157"/>
      <c r="O101" s="157"/>
      <c r="P101" s="157"/>
      <c r="Q101" s="157"/>
      <c r="R101" s="157"/>
    </row>
    <row r="102" ht="12.75" customHeight="1">
      <c r="A102" s="157"/>
      <c r="B102" s="113" t="s">
        <v>705</v>
      </c>
      <c r="C102" s="176" t="s">
        <v>595</v>
      </c>
      <c r="D102" s="122"/>
      <c r="E102" s="123"/>
      <c r="F102" s="117"/>
      <c r="G102" s="118" t="str">
        <f>F102/Principal!$C$5</f>
        <v>#DIV/0!</v>
      </c>
      <c r="H102" s="119">
        <v>4.0</v>
      </c>
      <c r="I102" s="120">
        <f t="shared" si="56"/>
        <v>0</v>
      </c>
      <c r="J102" s="120" t="str">
        <f t="shared" si="57"/>
        <v>#DIV/0!</v>
      </c>
      <c r="K102" s="116"/>
      <c r="L102" s="169"/>
      <c r="M102" s="157"/>
      <c r="N102" s="157"/>
      <c r="O102" s="157"/>
      <c r="P102" s="157"/>
      <c r="Q102" s="157"/>
      <c r="R102" s="157"/>
    </row>
    <row r="103" ht="12.75" customHeight="1">
      <c r="A103" s="157"/>
      <c r="B103" s="113" t="s">
        <v>706</v>
      </c>
      <c r="C103" s="176" t="s">
        <v>597</v>
      </c>
      <c r="D103" s="122"/>
      <c r="E103" s="123"/>
      <c r="F103" s="117"/>
      <c r="G103" s="118" t="str">
        <f>F103/Principal!$C$5</f>
        <v>#DIV/0!</v>
      </c>
      <c r="H103" s="119">
        <v>4.0</v>
      </c>
      <c r="I103" s="120">
        <f t="shared" si="56"/>
        <v>0</v>
      </c>
      <c r="J103" s="120" t="str">
        <f t="shared" si="57"/>
        <v>#DIV/0!</v>
      </c>
      <c r="K103" s="116"/>
      <c r="L103" s="169"/>
      <c r="M103" s="157"/>
      <c r="N103" s="157"/>
      <c r="O103" s="157"/>
      <c r="P103" s="157"/>
      <c r="Q103" s="157"/>
      <c r="R103" s="157"/>
    </row>
    <row r="104" ht="12.75" customHeight="1">
      <c r="A104" s="157"/>
      <c r="B104" s="113" t="s">
        <v>707</v>
      </c>
      <c r="C104" s="176" t="s">
        <v>599</v>
      </c>
      <c r="D104" s="122"/>
      <c r="E104" s="123"/>
      <c r="F104" s="117"/>
      <c r="G104" s="118" t="str">
        <f>F104/Principal!$C$5</f>
        <v>#DIV/0!</v>
      </c>
      <c r="H104" s="119">
        <v>4.0</v>
      </c>
      <c r="I104" s="120">
        <f t="shared" si="56"/>
        <v>0</v>
      </c>
      <c r="J104" s="120" t="str">
        <f t="shared" si="57"/>
        <v>#DIV/0!</v>
      </c>
      <c r="K104" s="116"/>
      <c r="L104" s="169"/>
      <c r="M104" s="157"/>
      <c r="N104" s="157"/>
      <c r="O104" s="157"/>
      <c r="P104" s="157"/>
      <c r="Q104" s="157"/>
      <c r="R104" s="157"/>
    </row>
    <row r="105" ht="12.75" customHeight="1">
      <c r="A105" s="157"/>
      <c r="B105" s="170" t="s">
        <v>708</v>
      </c>
      <c r="C105" s="164" t="s">
        <v>709</v>
      </c>
      <c r="D105" s="171"/>
      <c r="E105" s="172"/>
      <c r="F105" s="173"/>
      <c r="G105" s="166"/>
      <c r="H105" s="174" t="s">
        <v>83</v>
      </c>
      <c r="I105" s="168">
        <f t="shared" ref="I105:J105" si="58">SUM(I106+I107+I108+I109)</f>
        <v>0</v>
      </c>
      <c r="J105" s="168" t="str">
        <f t="shared" si="58"/>
        <v>#DIV/0!</v>
      </c>
      <c r="K105" s="174"/>
      <c r="L105" s="169"/>
      <c r="M105" s="157"/>
      <c r="N105" s="157"/>
      <c r="O105" s="157"/>
      <c r="P105" s="157"/>
      <c r="Q105" s="157"/>
      <c r="R105" s="157"/>
    </row>
    <row r="106" ht="12.75" customHeight="1">
      <c r="A106" s="157"/>
      <c r="B106" s="113" t="s">
        <v>710</v>
      </c>
      <c r="C106" s="175" t="s">
        <v>593</v>
      </c>
      <c r="D106" s="122"/>
      <c r="E106" s="123"/>
      <c r="F106" s="117"/>
      <c r="G106" s="118" t="str">
        <f>F106/Principal!$C$5</f>
        <v>#DIV/0!</v>
      </c>
      <c r="H106" s="119">
        <v>4.0</v>
      </c>
      <c r="I106" s="120">
        <f t="shared" ref="I106:I109" si="59">F106*D106</f>
        <v>0</v>
      </c>
      <c r="J106" s="120" t="str">
        <f t="shared" ref="J106:J109" si="60">G106*D106</f>
        <v>#DIV/0!</v>
      </c>
      <c r="K106" s="116"/>
      <c r="L106" s="169"/>
      <c r="M106" s="157"/>
      <c r="N106" s="157"/>
      <c r="O106" s="157"/>
      <c r="P106" s="157"/>
      <c r="Q106" s="157"/>
      <c r="R106" s="157"/>
    </row>
    <row r="107" ht="12.75" customHeight="1">
      <c r="A107" s="157"/>
      <c r="B107" s="113" t="s">
        <v>711</v>
      </c>
      <c r="C107" s="176" t="s">
        <v>595</v>
      </c>
      <c r="D107" s="122"/>
      <c r="E107" s="123"/>
      <c r="F107" s="117"/>
      <c r="G107" s="118" t="str">
        <f>F107/Principal!$C$5</f>
        <v>#DIV/0!</v>
      </c>
      <c r="H107" s="119">
        <v>4.0</v>
      </c>
      <c r="I107" s="120">
        <f t="shared" si="59"/>
        <v>0</v>
      </c>
      <c r="J107" s="120" t="str">
        <f t="shared" si="60"/>
        <v>#DIV/0!</v>
      </c>
      <c r="K107" s="116"/>
      <c r="L107" s="169"/>
      <c r="M107" s="157"/>
      <c r="N107" s="157"/>
      <c r="O107" s="157"/>
      <c r="P107" s="157"/>
      <c r="Q107" s="157"/>
      <c r="R107" s="157"/>
    </row>
    <row r="108" ht="12.75" customHeight="1">
      <c r="A108" s="157"/>
      <c r="B108" s="113" t="s">
        <v>712</v>
      </c>
      <c r="C108" s="176" t="s">
        <v>597</v>
      </c>
      <c r="D108" s="122"/>
      <c r="E108" s="123"/>
      <c r="F108" s="117"/>
      <c r="G108" s="118" t="str">
        <f>F108/Principal!$C$5</f>
        <v>#DIV/0!</v>
      </c>
      <c r="H108" s="119">
        <v>4.0</v>
      </c>
      <c r="I108" s="120">
        <f t="shared" si="59"/>
        <v>0</v>
      </c>
      <c r="J108" s="120" t="str">
        <f t="shared" si="60"/>
        <v>#DIV/0!</v>
      </c>
      <c r="K108" s="116"/>
      <c r="L108" s="169"/>
      <c r="M108" s="157"/>
      <c r="N108" s="157"/>
      <c r="O108" s="157"/>
      <c r="P108" s="157"/>
      <c r="Q108" s="157"/>
      <c r="R108" s="157"/>
    </row>
    <row r="109" ht="12.75" customHeight="1">
      <c r="A109" s="157"/>
      <c r="B109" s="113" t="s">
        <v>713</v>
      </c>
      <c r="C109" s="176" t="s">
        <v>599</v>
      </c>
      <c r="D109" s="122"/>
      <c r="E109" s="123"/>
      <c r="F109" s="117"/>
      <c r="G109" s="118" t="str">
        <f>F109/Principal!$C$5</f>
        <v>#DIV/0!</v>
      </c>
      <c r="H109" s="119">
        <v>4.0</v>
      </c>
      <c r="I109" s="120">
        <f t="shared" si="59"/>
        <v>0</v>
      </c>
      <c r="J109" s="120" t="str">
        <f t="shared" si="60"/>
        <v>#DIV/0!</v>
      </c>
      <c r="K109" s="116"/>
      <c r="L109" s="169"/>
      <c r="M109" s="157"/>
      <c r="N109" s="157"/>
      <c r="O109" s="157"/>
      <c r="P109" s="157"/>
      <c r="Q109" s="157"/>
      <c r="R109" s="157"/>
    </row>
    <row r="110" ht="12.75" customHeight="1">
      <c r="A110" s="157"/>
      <c r="B110" s="170" t="s">
        <v>714</v>
      </c>
      <c r="C110" s="164" t="s">
        <v>715</v>
      </c>
      <c r="D110" s="171"/>
      <c r="E110" s="172"/>
      <c r="F110" s="173"/>
      <c r="G110" s="166"/>
      <c r="H110" s="174" t="s">
        <v>83</v>
      </c>
      <c r="I110" s="168">
        <f t="shared" ref="I110:J110" si="61">SUM(I111+I112+I113+I114)</f>
        <v>0</v>
      </c>
      <c r="J110" s="168" t="str">
        <f t="shared" si="61"/>
        <v>#DIV/0!</v>
      </c>
      <c r="K110" s="174"/>
      <c r="L110" s="169"/>
      <c r="M110" s="157"/>
      <c r="N110" s="157"/>
      <c r="O110" s="157"/>
      <c r="P110" s="157"/>
      <c r="Q110" s="157"/>
      <c r="R110" s="157"/>
    </row>
    <row r="111" ht="12.75" customHeight="1">
      <c r="A111" s="157"/>
      <c r="B111" s="113" t="s">
        <v>716</v>
      </c>
      <c r="C111" s="175" t="s">
        <v>593</v>
      </c>
      <c r="D111" s="122"/>
      <c r="E111" s="123"/>
      <c r="F111" s="117"/>
      <c r="G111" s="118" t="str">
        <f>F111/Principal!$C$5</f>
        <v>#DIV/0!</v>
      </c>
      <c r="H111" s="119">
        <v>4.0</v>
      </c>
      <c r="I111" s="120">
        <f t="shared" ref="I111:I114" si="62">F111*D111</f>
        <v>0</v>
      </c>
      <c r="J111" s="120" t="str">
        <f t="shared" ref="J111:J114" si="63">G111*D111</f>
        <v>#DIV/0!</v>
      </c>
      <c r="K111" s="116"/>
      <c r="L111" s="169"/>
      <c r="M111" s="157"/>
      <c r="N111" s="157"/>
      <c r="O111" s="157"/>
      <c r="P111" s="157"/>
      <c r="Q111" s="157"/>
      <c r="R111" s="157"/>
    </row>
    <row r="112" ht="12.75" customHeight="1">
      <c r="A112" s="157"/>
      <c r="B112" s="113" t="s">
        <v>717</v>
      </c>
      <c r="C112" s="176" t="s">
        <v>595</v>
      </c>
      <c r="D112" s="122"/>
      <c r="E112" s="123"/>
      <c r="F112" s="117"/>
      <c r="G112" s="118" t="str">
        <f>F112/Principal!$C$5</f>
        <v>#DIV/0!</v>
      </c>
      <c r="H112" s="119">
        <v>4.0</v>
      </c>
      <c r="I112" s="120">
        <f t="shared" si="62"/>
        <v>0</v>
      </c>
      <c r="J112" s="120" t="str">
        <f t="shared" si="63"/>
        <v>#DIV/0!</v>
      </c>
      <c r="K112" s="116"/>
      <c r="L112" s="169"/>
      <c r="M112" s="157"/>
      <c r="N112" s="157"/>
      <c r="O112" s="157"/>
      <c r="P112" s="157"/>
      <c r="Q112" s="157"/>
      <c r="R112" s="157"/>
    </row>
    <row r="113" ht="12.75" customHeight="1">
      <c r="A113" s="157"/>
      <c r="B113" s="113" t="s">
        <v>718</v>
      </c>
      <c r="C113" s="176" t="s">
        <v>597</v>
      </c>
      <c r="D113" s="122"/>
      <c r="E113" s="123"/>
      <c r="F113" s="117"/>
      <c r="G113" s="118" t="str">
        <f>F113/Principal!$C$5</f>
        <v>#DIV/0!</v>
      </c>
      <c r="H113" s="119">
        <v>4.0</v>
      </c>
      <c r="I113" s="120">
        <f t="shared" si="62"/>
        <v>0</v>
      </c>
      <c r="J113" s="120" t="str">
        <f t="shared" si="63"/>
        <v>#DIV/0!</v>
      </c>
      <c r="K113" s="116"/>
      <c r="L113" s="169"/>
      <c r="M113" s="157"/>
      <c r="N113" s="157"/>
      <c r="O113" s="157"/>
      <c r="P113" s="157"/>
      <c r="Q113" s="157"/>
      <c r="R113" s="157"/>
    </row>
    <row r="114" ht="12.75" customHeight="1">
      <c r="A114" s="157"/>
      <c r="B114" s="113" t="s">
        <v>719</v>
      </c>
      <c r="C114" s="176" t="s">
        <v>599</v>
      </c>
      <c r="D114" s="122"/>
      <c r="E114" s="123"/>
      <c r="F114" s="117"/>
      <c r="G114" s="118" t="str">
        <f>F114/Principal!$C$5</f>
        <v>#DIV/0!</v>
      </c>
      <c r="H114" s="119">
        <v>4.0</v>
      </c>
      <c r="I114" s="120">
        <f t="shared" si="62"/>
        <v>0</v>
      </c>
      <c r="J114" s="120" t="str">
        <f t="shared" si="63"/>
        <v>#DIV/0!</v>
      </c>
      <c r="K114" s="116"/>
      <c r="L114" s="169"/>
      <c r="M114" s="157"/>
      <c r="N114" s="157"/>
      <c r="O114" s="157"/>
      <c r="P114" s="157"/>
      <c r="Q114" s="157"/>
      <c r="R114" s="157"/>
    </row>
    <row r="115" ht="12.75" customHeight="1">
      <c r="A115" s="157"/>
      <c r="B115" s="170" t="s">
        <v>720</v>
      </c>
      <c r="C115" s="164" t="s">
        <v>721</v>
      </c>
      <c r="D115" s="171"/>
      <c r="E115" s="172"/>
      <c r="F115" s="173"/>
      <c r="G115" s="166"/>
      <c r="H115" s="174" t="s">
        <v>83</v>
      </c>
      <c r="I115" s="168">
        <f t="shared" ref="I115:J115" si="64">SUM(I116+I117+I118+I119)</f>
        <v>0</v>
      </c>
      <c r="J115" s="168" t="str">
        <f t="shared" si="64"/>
        <v>#DIV/0!</v>
      </c>
      <c r="K115" s="174"/>
      <c r="L115" s="169"/>
      <c r="M115" s="157"/>
      <c r="N115" s="157"/>
      <c r="O115" s="157"/>
      <c r="P115" s="157"/>
      <c r="Q115" s="157"/>
      <c r="R115" s="157"/>
    </row>
    <row r="116" ht="12.75" customHeight="1">
      <c r="A116" s="157"/>
      <c r="B116" s="113" t="s">
        <v>722</v>
      </c>
      <c r="C116" s="175" t="s">
        <v>593</v>
      </c>
      <c r="D116" s="122"/>
      <c r="E116" s="123"/>
      <c r="F116" s="117"/>
      <c r="G116" s="118" t="str">
        <f>F116/Principal!$C$5</f>
        <v>#DIV/0!</v>
      </c>
      <c r="H116" s="119">
        <v>4.0</v>
      </c>
      <c r="I116" s="120">
        <f t="shared" ref="I116:I119" si="65">F116*D116</f>
        <v>0</v>
      </c>
      <c r="J116" s="120" t="str">
        <f t="shared" ref="J116:J119" si="66">G116*D116</f>
        <v>#DIV/0!</v>
      </c>
      <c r="K116" s="116"/>
      <c r="L116" s="169"/>
      <c r="M116" s="157"/>
      <c r="N116" s="157"/>
      <c r="O116" s="157"/>
      <c r="P116" s="157"/>
      <c r="Q116" s="157"/>
      <c r="R116" s="157"/>
    </row>
    <row r="117" ht="12.75" customHeight="1">
      <c r="A117" s="157"/>
      <c r="B117" s="113" t="s">
        <v>723</v>
      </c>
      <c r="C117" s="176" t="s">
        <v>595</v>
      </c>
      <c r="D117" s="122"/>
      <c r="E117" s="123"/>
      <c r="F117" s="117"/>
      <c r="G117" s="118" t="str">
        <f>F117/Principal!$C$5</f>
        <v>#DIV/0!</v>
      </c>
      <c r="H117" s="119">
        <v>4.0</v>
      </c>
      <c r="I117" s="120">
        <f t="shared" si="65"/>
        <v>0</v>
      </c>
      <c r="J117" s="120" t="str">
        <f t="shared" si="66"/>
        <v>#DIV/0!</v>
      </c>
      <c r="K117" s="116"/>
      <c r="L117" s="169"/>
      <c r="M117" s="157"/>
      <c r="N117" s="157"/>
      <c r="O117" s="157"/>
      <c r="P117" s="157"/>
      <c r="Q117" s="157"/>
      <c r="R117" s="157"/>
    </row>
    <row r="118" ht="12.75" customHeight="1">
      <c r="A118" s="157"/>
      <c r="B118" s="113" t="s">
        <v>724</v>
      </c>
      <c r="C118" s="176" t="s">
        <v>597</v>
      </c>
      <c r="D118" s="122"/>
      <c r="E118" s="123"/>
      <c r="F118" s="117"/>
      <c r="G118" s="118" t="str">
        <f>F118/Principal!$C$5</f>
        <v>#DIV/0!</v>
      </c>
      <c r="H118" s="119">
        <v>4.0</v>
      </c>
      <c r="I118" s="120">
        <f t="shared" si="65"/>
        <v>0</v>
      </c>
      <c r="J118" s="120" t="str">
        <f t="shared" si="66"/>
        <v>#DIV/0!</v>
      </c>
      <c r="K118" s="116"/>
      <c r="L118" s="169"/>
      <c r="M118" s="157"/>
      <c r="N118" s="157"/>
      <c r="O118" s="157"/>
      <c r="P118" s="157"/>
      <c r="Q118" s="157"/>
      <c r="R118" s="157"/>
    </row>
    <row r="119" ht="12.75" customHeight="1">
      <c r="A119" s="157"/>
      <c r="B119" s="113" t="s">
        <v>725</v>
      </c>
      <c r="C119" s="176" t="s">
        <v>599</v>
      </c>
      <c r="D119" s="122"/>
      <c r="E119" s="123"/>
      <c r="F119" s="117"/>
      <c r="G119" s="118" t="str">
        <f>F119/Principal!$C$5</f>
        <v>#DIV/0!</v>
      </c>
      <c r="H119" s="119">
        <v>4.0</v>
      </c>
      <c r="I119" s="120">
        <f t="shared" si="65"/>
        <v>0</v>
      </c>
      <c r="J119" s="120" t="str">
        <f t="shared" si="66"/>
        <v>#DIV/0!</v>
      </c>
      <c r="K119" s="116"/>
      <c r="L119" s="169"/>
      <c r="M119" s="157"/>
      <c r="N119" s="157"/>
      <c r="O119" s="157"/>
      <c r="P119" s="157"/>
      <c r="Q119" s="157"/>
      <c r="R119" s="157"/>
    </row>
    <row r="120" ht="12.75" customHeight="1">
      <c r="A120" s="157"/>
      <c r="B120" s="170" t="s">
        <v>726</v>
      </c>
      <c r="C120" s="164" t="s">
        <v>727</v>
      </c>
      <c r="D120" s="171"/>
      <c r="E120" s="172"/>
      <c r="F120" s="173"/>
      <c r="G120" s="166"/>
      <c r="H120" s="174" t="s">
        <v>83</v>
      </c>
      <c r="I120" s="168">
        <f t="shared" ref="I120:J120" si="67">SUM(I121+I122+I123+I124)</f>
        <v>0</v>
      </c>
      <c r="J120" s="168" t="str">
        <f t="shared" si="67"/>
        <v>#DIV/0!</v>
      </c>
      <c r="K120" s="174"/>
      <c r="L120" s="169"/>
      <c r="M120" s="157"/>
      <c r="N120" s="157"/>
      <c r="O120" s="157"/>
      <c r="P120" s="157"/>
      <c r="Q120" s="157"/>
      <c r="R120" s="157"/>
    </row>
    <row r="121" ht="12.75" customHeight="1">
      <c r="A121" s="157"/>
      <c r="B121" s="113" t="s">
        <v>728</v>
      </c>
      <c r="C121" s="175" t="s">
        <v>593</v>
      </c>
      <c r="D121" s="122"/>
      <c r="E121" s="123"/>
      <c r="F121" s="117"/>
      <c r="G121" s="118" t="str">
        <f>F121/Principal!$C$5</f>
        <v>#DIV/0!</v>
      </c>
      <c r="H121" s="119">
        <v>4.0</v>
      </c>
      <c r="I121" s="120">
        <f t="shared" ref="I121:I124" si="68">F121*D121</f>
        <v>0</v>
      </c>
      <c r="J121" s="120" t="str">
        <f t="shared" ref="J121:J124" si="69">G121*D121</f>
        <v>#DIV/0!</v>
      </c>
      <c r="K121" s="116"/>
      <c r="L121" s="169"/>
      <c r="M121" s="157"/>
      <c r="N121" s="157"/>
      <c r="O121" s="157"/>
      <c r="P121" s="157"/>
      <c r="Q121" s="157"/>
      <c r="R121" s="157"/>
    </row>
    <row r="122" ht="12.75" customHeight="1">
      <c r="A122" s="157"/>
      <c r="B122" s="113" t="s">
        <v>729</v>
      </c>
      <c r="C122" s="176" t="s">
        <v>595</v>
      </c>
      <c r="D122" s="122"/>
      <c r="E122" s="123"/>
      <c r="F122" s="117"/>
      <c r="G122" s="118" t="str">
        <f>F122/Principal!$C$5</f>
        <v>#DIV/0!</v>
      </c>
      <c r="H122" s="119">
        <v>4.0</v>
      </c>
      <c r="I122" s="120">
        <f t="shared" si="68"/>
        <v>0</v>
      </c>
      <c r="J122" s="120" t="str">
        <f t="shared" si="69"/>
        <v>#DIV/0!</v>
      </c>
      <c r="K122" s="116"/>
      <c r="L122" s="169"/>
      <c r="M122" s="157"/>
      <c r="N122" s="157"/>
      <c r="O122" s="157"/>
      <c r="P122" s="157"/>
      <c r="Q122" s="157"/>
      <c r="R122" s="157"/>
    </row>
    <row r="123" ht="12.75" customHeight="1">
      <c r="A123" s="157"/>
      <c r="B123" s="113" t="s">
        <v>730</v>
      </c>
      <c r="C123" s="176" t="s">
        <v>597</v>
      </c>
      <c r="D123" s="122"/>
      <c r="E123" s="123"/>
      <c r="F123" s="117"/>
      <c r="G123" s="118" t="str">
        <f>F123/Principal!$C$5</f>
        <v>#DIV/0!</v>
      </c>
      <c r="H123" s="119">
        <v>4.0</v>
      </c>
      <c r="I123" s="120">
        <f t="shared" si="68"/>
        <v>0</v>
      </c>
      <c r="J123" s="120" t="str">
        <f t="shared" si="69"/>
        <v>#DIV/0!</v>
      </c>
      <c r="K123" s="116"/>
      <c r="L123" s="169"/>
      <c r="M123" s="157"/>
      <c r="N123" s="157"/>
      <c r="O123" s="157"/>
      <c r="P123" s="157"/>
      <c r="Q123" s="157"/>
      <c r="R123" s="157"/>
    </row>
    <row r="124" ht="12.75" customHeight="1">
      <c r="A124" s="157"/>
      <c r="B124" s="113" t="s">
        <v>731</v>
      </c>
      <c r="C124" s="176" t="s">
        <v>599</v>
      </c>
      <c r="D124" s="122"/>
      <c r="E124" s="123"/>
      <c r="F124" s="117"/>
      <c r="G124" s="118" t="str">
        <f>F124/Principal!$C$5</f>
        <v>#DIV/0!</v>
      </c>
      <c r="H124" s="119">
        <v>4.0</v>
      </c>
      <c r="I124" s="120">
        <f t="shared" si="68"/>
        <v>0</v>
      </c>
      <c r="J124" s="120" t="str">
        <f t="shared" si="69"/>
        <v>#DIV/0!</v>
      </c>
      <c r="K124" s="116"/>
      <c r="L124" s="169"/>
      <c r="M124" s="157"/>
      <c r="N124" s="157"/>
      <c r="O124" s="157"/>
      <c r="P124" s="157"/>
      <c r="Q124" s="157"/>
      <c r="R124" s="157"/>
    </row>
    <row r="125" ht="12.75" customHeight="1">
      <c r="A125" s="157"/>
      <c r="B125" s="170" t="s">
        <v>732</v>
      </c>
      <c r="C125" s="164" t="s">
        <v>733</v>
      </c>
      <c r="D125" s="171"/>
      <c r="E125" s="172"/>
      <c r="F125" s="173"/>
      <c r="G125" s="166"/>
      <c r="H125" s="174" t="s">
        <v>83</v>
      </c>
      <c r="I125" s="168">
        <f t="shared" ref="I125:J125" si="70">SUM(I126+I127+I128+I129)</f>
        <v>0</v>
      </c>
      <c r="J125" s="168" t="str">
        <f t="shared" si="70"/>
        <v>#DIV/0!</v>
      </c>
      <c r="K125" s="174"/>
      <c r="L125" s="169"/>
      <c r="M125" s="157"/>
      <c r="N125" s="157"/>
      <c r="O125" s="157"/>
      <c r="P125" s="157"/>
      <c r="Q125" s="157"/>
      <c r="R125" s="157"/>
    </row>
    <row r="126" ht="12.75" customHeight="1">
      <c r="A126" s="157"/>
      <c r="B126" s="113" t="s">
        <v>734</v>
      </c>
      <c r="C126" s="175" t="s">
        <v>593</v>
      </c>
      <c r="D126" s="122"/>
      <c r="E126" s="123"/>
      <c r="F126" s="117"/>
      <c r="G126" s="118" t="str">
        <f>F126/Principal!$C$5</f>
        <v>#DIV/0!</v>
      </c>
      <c r="H126" s="119">
        <v>4.0</v>
      </c>
      <c r="I126" s="120">
        <f t="shared" ref="I126:I129" si="71">F126*D126</f>
        <v>0</v>
      </c>
      <c r="J126" s="120" t="str">
        <f t="shared" ref="J126:J129" si="72">G126*D126</f>
        <v>#DIV/0!</v>
      </c>
      <c r="K126" s="116"/>
      <c r="L126" s="169"/>
      <c r="M126" s="157"/>
      <c r="N126" s="157"/>
      <c r="O126" s="157"/>
      <c r="P126" s="157"/>
      <c r="Q126" s="157"/>
      <c r="R126" s="157"/>
    </row>
    <row r="127" ht="12.75" customHeight="1">
      <c r="A127" s="157"/>
      <c r="B127" s="113" t="s">
        <v>735</v>
      </c>
      <c r="C127" s="176" t="s">
        <v>595</v>
      </c>
      <c r="D127" s="122"/>
      <c r="E127" s="123"/>
      <c r="F127" s="117"/>
      <c r="G127" s="118" t="str">
        <f>F127/Principal!$C$5</f>
        <v>#DIV/0!</v>
      </c>
      <c r="H127" s="119">
        <v>4.0</v>
      </c>
      <c r="I127" s="120">
        <f t="shared" si="71"/>
        <v>0</v>
      </c>
      <c r="J127" s="120" t="str">
        <f t="shared" si="72"/>
        <v>#DIV/0!</v>
      </c>
      <c r="K127" s="116"/>
      <c r="L127" s="169"/>
      <c r="M127" s="157"/>
      <c r="N127" s="157"/>
      <c r="O127" s="157"/>
      <c r="P127" s="157"/>
      <c r="Q127" s="157"/>
      <c r="R127" s="157"/>
    </row>
    <row r="128" ht="12.75" customHeight="1">
      <c r="A128" s="157"/>
      <c r="B128" s="113" t="s">
        <v>736</v>
      </c>
      <c r="C128" s="176" t="s">
        <v>597</v>
      </c>
      <c r="D128" s="122"/>
      <c r="E128" s="123"/>
      <c r="F128" s="117"/>
      <c r="G128" s="118" t="str">
        <f>F128/Principal!$C$5</f>
        <v>#DIV/0!</v>
      </c>
      <c r="H128" s="119">
        <v>4.0</v>
      </c>
      <c r="I128" s="120">
        <f t="shared" si="71"/>
        <v>0</v>
      </c>
      <c r="J128" s="120" t="str">
        <f t="shared" si="72"/>
        <v>#DIV/0!</v>
      </c>
      <c r="K128" s="116"/>
      <c r="L128" s="169"/>
      <c r="M128" s="157"/>
      <c r="N128" s="157"/>
      <c r="O128" s="157"/>
      <c r="P128" s="157"/>
      <c r="Q128" s="157"/>
      <c r="R128" s="157"/>
    </row>
    <row r="129" ht="12.75" customHeight="1">
      <c r="A129" s="157"/>
      <c r="B129" s="113" t="s">
        <v>737</v>
      </c>
      <c r="C129" s="176" t="s">
        <v>599</v>
      </c>
      <c r="D129" s="122"/>
      <c r="E129" s="123"/>
      <c r="F129" s="117"/>
      <c r="G129" s="118" t="str">
        <f>F129/Principal!$C$5</f>
        <v>#DIV/0!</v>
      </c>
      <c r="H129" s="119">
        <v>4.0</v>
      </c>
      <c r="I129" s="120">
        <f t="shared" si="71"/>
        <v>0</v>
      </c>
      <c r="J129" s="120" t="str">
        <f t="shared" si="72"/>
        <v>#DIV/0!</v>
      </c>
      <c r="K129" s="116"/>
      <c r="L129" s="169"/>
      <c r="M129" s="157"/>
      <c r="N129" s="157"/>
      <c r="O129" s="157"/>
      <c r="P129" s="157"/>
      <c r="Q129" s="157"/>
      <c r="R129" s="157"/>
    </row>
    <row r="130" ht="12.75" customHeight="1">
      <c r="A130" s="157"/>
      <c r="B130" s="170" t="s">
        <v>738</v>
      </c>
      <c r="C130" s="164" t="s">
        <v>739</v>
      </c>
      <c r="D130" s="171"/>
      <c r="E130" s="172"/>
      <c r="F130" s="173"/>
      <c r="G130" s="166"/>
      <c r="H130" s="174" t="s">
        <v>83</v>
      </c>
      <c r="I130" s="168">
        <f t="shared" ref="I130:J130" si="73">SUM(I131+I132+I133+I134)</f>
        <v>0</v>
      </c>
      <c r="J130" s="168" t="str">
        <f t="shared" si="73"/>
        <v>#DIV/0!</v>
      </c>
      <c r="K130" s="174"/>
      <c r="L130" s="169"/>
      <c r="M130" s="157"/>
      <c r="N130" s="157"/>
      <c r="O130" s="157"/>
      <c r="P130" s="157"/>
      <c r="Q130" s="157"/>
      <c r="R130" s="157"/>
    </row>
    <row r="131" ht="12.75" customHeight="1">
      <c r="A131" s="157"/>
      <c r="B131" s="113" t="s">
        <v>740</v>
      </c>
      <c r="C131" s="175" t="s">
        <v>593</v>
      </c>
      <c r="D131" s="122"/>
      <c r="E131" s="123"/>
      <c r="F131" s="117"/>
      <c r="G131" s="118" t="str">
        <f>F131/Principal!$C$5</f>
        <v>#DIV/0!</v>
      </c>
      <c r="H131" s="119">
        <v>4.0</v>
      </c>
      <c r="I131" s="120">
        <f t="shared" ref="I131:I134" si="74">F131*D131</f>
        <v>0</v>
      </c>
      <c r="J131" s="120" t="str">
        <f t="shared" ref="J131:J134" si="75">G131*D131</f>
        <v>#DIV/0!</v>
      </c>
      <c r="K131" s="116"/>
      <c r="L131" s="169"/>
      <c r="M131" s="157"/>
      <c r="N131" s="157"/>
      <c r="O131" s="157"/>
      <c r="P131" s="157"/>
      <c r="Q131" s="157"/>
      <c r="R131" s="157"/>
    </row>
    <row r="132" ht="12.75" customHeight="1">
      <c r="A132" s="157"/>
      <c r="B132" s="113" t="s">
        <v>741</v>
      </c>
      <c r="C132" s="176" t="s">
        <v>595</v>
      </c>
      <c r="D132" s="122"/>
      <c r="E132" s="123"/>
      <c r="F132" s="117"/>
      <c r="G132" s="118" t="str">
        <f>F132/Principal!$C$5</f>
        <v>#DIV/0!</v>
      </c>
      <c r="H132" s="119">
        <v>4.0</v>
      </c>
      <c r="I132" s="120">
        <f t="shared" si="74"/>
        <v>0</v>
      </c>
      <c r="J132" s="120" t="str">
        <f t="shared" si="75"/>
        <v>#DIV/0!</v>
      </c>
      <c r="K132" s="116"/>
      <c r="L132" s="169"/>
      <c r="M132" s="157"/>
      <c r="N132" s="157"/>
      <c r="O132" s="157"/>
      <c r="P132" s="157"/>
      <c r="Q132" s="157"/>
      <c r="R132" s="157"/>
    </row>
    <row r="133" ht="12.75" customHeight="1">
      <c r="A133" s="157"/>
      <c r="B133" s="113" t="s">
        <v>742</v>
      </c>
      <c r="C133" s="176" t="s">
        <v>597</v>
      </c>
      <c r="D133" s="122"/>
      <c r="E133" s="123"/>
      <c r="F133" s="117"/>
      <c r="G133" s="118" t="str">
        <f>F133/Principal!$C$5</f>
        <v>#DIV/0!</v>
      </c>
      <c r="H133" s="119">
        <v>4.0</v>
      </c>
      <c r="I133" s="120">
        <f t="shared" si="74"/>
        <v>0</v>
      </c>
      <c r="J133" s="120" t="str">
        <f t="shared" si="75"/>
        <v>#DIV/0!</v>
      </c>
      <c r="K133" s="116"/>
      <c r="L133" s="169"/>
      <c r="M133" s="157"/>
      <c r="N133" s="157"/>
      <c r="O133" s="157"/>
      <c r="P133" s="157"/>
      <c r="Q133" s="157"/>
      <c r="R133" s="157"/>
    </row>
    <row r="134" ht="12.75" customHeight="1">
      <c r="A134" s="157"/>
      <c r="B134" s="113" t="s">
        <v>743</v>
      </c>
      <c r="C134" s="176" t="s">
        <v>599</v>
      </c>
      <c r="D134" s="122"/>
      <c r="E134" s="123"/>
      <c r="F134" s="117"/>
      <c r="G134" s="118" t="str">
        <f>F134/Principal!$C$5</f>
        <v>#DIV/0!</v>
      </c>
      <c r="H134" s="119">
        <v>4.0</v>
      </c>
      <c r="I134" s="120">
        <f t="shared" si="74"/>
        <v>0</v>
      </c>
      <c r="J134" s="120" t="str">
        <f t="shared" si="75"/>
        <v>#DIV/0!</v>
      </c>
      <c r="K134" s="116"/>
      <c r="L134" s="169"/>
      <c r="M134" s="157"/>
      <c r="N134" s="157"/>
      <c r="O134" s="157"/>
      <c r="P134" s="157"/>
      <c r="Q134" s="157"/>
      <c r="R134" s="157"/>
    </row>
    <row r="135" ht="12.75" customHeight="1">
      <c r="A135" s="157"/>
      <c r="B135" s="170" t="s">
        <v>744</v>
      </c>
      <c r="C135" s="164" t="s">
        <v>745</v>
      </c>
      <c r="D135" s="171"/>
      <c r="E135" s="172"/>
      <c r="F135" s="173"/>
      <c r="G135" s="166"/>
      <c r="H135" s="174" t="s">
        <v>83</v>
      </c>
      <c r="I135" s="168">
        <f t="shared" ref="I135:J135" si="76">SUM(I136+I137+I138+I139)</f>
        <v>0</v>
      </c>
      <c r="J135" s="168" t="str">
        <f t="shared" si="76"/>
        <v>#DIV/0!</v>
      </c>
      <c r="K135" s="174"/>
      <c r="L135" s="169"/>
      <c r="M135" s="157"/>
      <c r="N135" s="157"/>
      <c r="O135" s="157"/>
      <c r="P135" s="157"/>
      <c r="Q135" s="157"/>
      <c r="R135" s="157"/>
    </row>
    <row r="136" ht="12.75" customHeight="1">
      <c r="A136" s="157"/>
      <c r="B136" s="113" t="s">
        <v>746</v>
      </c>
      <c r="C136" s="175" t="s">
        <v>593</v>
      </c>
      <c r="D136" s="122"/>
      <c r="E136" s="123"/>
      <c r="F136" s="117"/>
      <c r="G136" s="118" t="str">
        <f>F136/Principal!$C$5</f>
        <v>#DIV/0!</v>
      </c>
      <c r="H136" s="119">
        <v>4.0</v>
      </c>
      <c r="I136" s="120">
        <f t="shared" ref="I136:I139" si="77">F136*D136</f>
        <v>0</v>
      </c>
      <c r="J136" s="120" t="str">
        <f t="shared" ref="J136:J139" si="78">G136*D136</f>
        <v>#DIV/0!</v>
      </c>
      <c r="K136" s="116"/>
      <c r="L136" s="169"/>
      <c r="M136" s="157"/>
      <c r="N136" s="157"/>
      <c r="O136" s="157"/>
      <c r="P136" s="157"/>
      <c r="Q136" s="157"/>
      <c r="R136" s="157"/>
    </row>
    <row r="137" ht="12.75" customHeight="1">
      <c r="A137" s="157"/>
      <c r="B137" s="113" t="s">
        <v>747</v>
      </c>
      <c r="C137" s="176" t="s">
        <v>595</v>
      </c>
      <c r="D137" s="122"/>
      <c r="E137" s="123"/>
      <c r="F137" s="117"/>
      <c r="G137" s="118" t="str">
        <f>F137/Principal!$C$5</f>
        <v>#DIV/0!</v>
      </c>
      <c r="H137" s="119">
        <v>4.0</v>
      </c>
      <c r="I137" s="120">
        <f t="shared" si="77"/>
        <v>0</v>
      </c>
      <c r="J137" s="120" t="str">
        <f t="shared" si="78"/>
        <v>#DIV/0!</v>
      </c>
      <c r="K137" s="116"/>
      <c r="L137" s="169"/>
      <c r="M137" s="157"/>
      <c r="N137" s="157"/>
      <c r="O137" s="157"/>
      <c r="P137" s="157"/>
      <c r="Q137" s="157"/>
      <c r="R137" s="157"/>
    </row>
    <row r="138" ht="12.75" customHeight="1">
      <c r="A138" s="157"/>
      <c r="B138" s="113" t="s">
        <v>748</v>
      </c>
      <c r="C138" s="176" t="s">
        <v>597</v>
      </c>
      <c r="D138" s="122"/>
      <c r="E138" s="123"/>
      <c r="F138" s="117"/>
      <c r="G138" s="118" t="str">
        <f>F138/Principal!$C$5</f>
        <v>#DIV/0!</v>
      </c>
      <c r="H138" s="119">
        <v>4.0</v>
      </c>
      <c r="I138" s="120">
        <f t="shared" si="77"/>
        <v>0</v>
      </c>
      <c r="J138" s="120" t="str">
        <f t="shared" si="78"/>
        <v>#DIV/0!</v>
      </c>
      <c r="K138" s="116"/>
      <c r="L138" s="169"/>
      <c r="M138" s="157"/>
      <c r="N138" s="157"/>
      <c r="O138" s="157"/>
      <c r="P138" s="157"/>
      <c r="Q138" s="157"/>
      <c r="R138" s="157"/>
    </row>
    <row r="139" ht="12.75" customHeight="1">
      <c r="A139" s="157"/>
      <c r="B139" s="113" t="s">
        <v>749</v>
      </c>
      <c r="C139" s="176" t="s">
        <v>599</v>
      </c>
      <c r="D139" s="122"/>
      <c r="E139" s="123"/>
      <c r="F139" s="117"/>
      <c r="G139" s="118" t="str">
        <f>F139/Principal!$C$5</f>
        <v>#DIV/0!</v>
      </c>
      <c r="H139" s="119">
        <v>4.0</v>
      </c>
      <c r="I139" s="120">
        <f t="shared" si="77"/>
        <v>0</v>
      </c>
      <c r="J139" s="120" t="str">
        <f t="shared" si="78"/>
        <v>#DIV/0!</v>
      </c>
      <c r="K139" s="116"/>
      <c r="L139" s="169"/>
      <c r="M139" s="157"/>
      <c r="N139" s="157"/>
      <c r="O139" s="157"/>
      <c r="P139" s="157"/>
      <c r="Q139" s="157"/>
      <c r="R139" s="157"/>
    </row>
    <row r="140" ht="12.75" customHeight="1">
      <c r="A140" s="157"/>
      <c r="B140" s="170" t="s">
        <v>750</v>
      </c>
      <c r="C140" s="164" t="s">
        <v>751</v>
      </c>
      <c r="D140" s="171"/>
      <c r="E140" s="172"/>
      <c r="F140" s="173"/>
      <c r="G140" s="166"/>
      <c r="H140" s="174" t="s">
        <v>83</v>
      </c>
      <c r="I140" s="168">
        <f t="shared" ref="I140:J140" si="79">SUM(I141+I142+I143+I144)</f>
        <v>0</v>
      </c>
      <c r="J140" s="168" t="str">
        <f t="shared" si="79"/>
        <v>#DIV/0!</v>
      </c>
      <c r="K140" s="174"/>
      <c r="L140" s="169"/>
      <c r="M140" s="157"/>
      <c r="N140" s="157"/>
      <c r="O140" s="157"/>
      <c r="P140" s="157"/>
      <c r="Q140" s="157"/>
      <c r="R140" s="157"/>
    </row>
    <row r="141" ht="12.75" customHeight="1">
      <c r="A141" s="157"/>
      <c r="B141" s="113" t="s">
        <v>752</v>
      </c>
      <c r="C141" s="175" t="s">
        <v>593</v>
      </c>
      <c r="D141" s="122"/>
      <c r="E141" s="123"/>
      <c r="F141" s="117"/>
      <c r="G141" s="118" t="str">
        <f>F141/Principal!$C$5</f>
        <v>#DIV/0!</v>
      </c>
      <c r="H141" s="119">
        <v>4.0</v>
      </c>
      <c r="I141" s="120">
        <f t="shared" ref="I141:I144" si="80">F141*D141</f>
        <v>0</v>
      </c>
      <c r="J141" s="120" t="str">
        <f t="shared" ref="J141:J144" si="81">G141*D141</f>
        <v>#DIV/0!</v>
      </c>
      <c r="K141" s="116"/>
      <c r="L141" s="169"/>
      <c r="M141" s="157"/>
      <c r="N141" s="157"/>
      <c r="O141" s="157"/>
      <c r="P141" s="157"/>
      <c r="Q141" s="157"/>
      <c r="R141" s="157"/>
    </row>
    <row r="142" ht="12.75" customHeight="1">
      <c r="A142" s="157"/>
      <c r="B142" s="113" t="s">
        <v>753</v>
      </c>
      <c r="C142" s="176" t="s">
        <v>595</v>
      </c>
      <c r="D142" s="122"/>
      <c r="E142" s="123"/>
      <c r="F142" s="117"/>
      <c r="G142" s="118" t="str">
        <f>F142/Principal!$C$5</f>
        <v>#DIV/0!</v>
      </c>
      <c r="H142" s="119">
        <v>4.0</v>
      </c>
      <c r="I142" s="120">
        <f t="shared" si="80"/>
        <v>0</v>
      </c>
      <c r="J142" s="120" t="str">
        <f t="shared" si="81"/>
        <v>#DIV/0!</v>
      </c>
      <c r="K142" s="116"/>
      <c r="L142" s="169"/>
      <c r="M142" s="157"/>
      <c r="N142" s="157"/>
      <c r="O142" s="157"/>
      <c r="P142" s="157"/>
      <c r="Q142" s="157"/>
      <c r="R142" s="157"/>
    </row>
    <row r="143" ht="12.75" customHeight="1">
      <c r="A143" s="157"/>
      <c r="B143" s="113" t="s">
        <v>754</v>
      </c>
      <c r="C143" s="176" t="s">
        <v>597</v>
      </c>
      <c r="D143" s="122"/>
      <c r="E143" s="123"/>
      <c r="F143" s="117"/>
      <c r="G143" s="118" t="str">
        <f>F143/Principal!$C$5</f>
        <v>#DIV/0!</v>
      </c>
      <c r="H143" s="119">
        <v>4.0</v>
      </c>
      <c r="I143" s="120">
        <f t="shared" si="80"/>
        <v>0</v>
      </c>
      <c r="J143" s="120" t="str">
        <f t="shared" si="81"/>
        <v>#DIV/0!</v>
      </c>
      <c r="K143" s="116"/>
      <c r="L143" s="169"/>
      <c r="M143" s="157"/>
      <c r="N143" s="157"/>
      <c r="O143" s="157"/>
      <c r="P143" s="157"/>
      <c r="Q143" s="157"/>
      <c r="R143" s="157"/>
    </row>
    <row r="144" ht="12.75" customHeight="1">
      <c r="A144" s="157"/>
      <c r="B144" s="113" t="s">
        <v>755</v>
      </c>
      <c r="C144" s="176" t="s">
        <v>599</v>
      </c>
      <c r="D144" s="122"/>
      <c r="E144" s="123"/>
      <c r="F144" s="117"/>
      <c r="G144" s="118" t="str">
        <f>F144/Principal!$C$5</f>
        <v>#DIV/0!</v>
      </c>
      <c r="H144" s="119">
        <v>4.0</v>
      </c>
      <c r="I144" s="120">
        <f t="shared" si="80"/>
        <v>0</v>
      </c>
      <c r="J144" s="120" t="str">
        <f t="shared" si="81"/>
        <v>#DIV/0!</v>
      </c>
      <c r="K144" s="116"/>
      <c r="L144" s="169"/>
      <c r="M144" s="157"/>
      <c r="N144" s="157"/>
      <c r="O144" s="157"/>
      <c r="P144" s="157"/>
      <c r="Q144" s="157"/>
      <c r="R144" s="157"/>
    </row>
    <row r="145" ht="12.75" customHeight="1">
      <c r="A145" s="157"/>
      <c r="B145" s="170" t="s">
        <v>756</v>
      </c>
      <c r="C145" s="164" t="s">
        <v>757</v>
      </c>
      <c r="D145" s="171"/>
      <c r="E145" s="172"/>
      <c r="F145" s="173"/>
      <c r="G145" s="166"/>
      <c r="H145" s="174" t="s">
        <v>83</v>
      </c>
      <c r="I145" s="168">
        <f t="shared" ref="I145:J145" si="82">SUM(I146+I147+I148+I149)</f>
        <v>0</v>
      </c>
      <c r="J145" s="168" t="str">
        <f t="shared" si="82"/>
        <v>#DIV/0!</v>
      </c>
      <c r="K145" s="174"/>
      <c r="L145" s="169"/>
      <c r="M145" s="157"/>
      <c r="N145" s="157"/>
      <c r="O145" s="157"/>
      <c r="P145" s="157"/>
      <c r="Q145" s="157"/>
      <c r="R145" s="157"/>
    </row>
    <row r="146" ht="12.75" customHeight="1">
      <c r="A146" s="157"/>
      <c r="B146" s="113" t="s">
        <v>758</v>
      </c>
      <c r="C146" s="175" t="s">
        <v>593</v>
      </c>
      <c r="D146" s="122"/>
      <c r="E146" s="123"/>
      <c r="F146" s="117"/>
      <c r="G146" s="118" t="str">
        <f>F146/Principal!$C$5</f>
        <v>#DIV/0!</v>
      </c>
      <c r="H146" s="119">
        <v>4.0</v>
      </c>
      <c r="I146" s="120">
        <f t="shared" ref="I146:I149" si="83">F146*D146</f>
        <v>0</v>
      </c>
      <c r="J146" s="120" t="str">
        <f t="shared" ref="J146:J149" si="84">G146*D146</f>
        <v>#DIV/0!</v>
      </c>
      <c r="K146" s="116"/>
      <c r="L146" s="169"/>
      <c r="M146" s="157"/>
      <c r="N146" s="157"/>
      <c r="O146" s="157"/>
      <c r="P146" s="157"/>
      <c r="Q146" s="157"/>
      <c r="R146" s="157"/>
    </row>
    <row r="147" ht="12.75" customHeight="1">
      <c r="A147" s="157"/>
      <c r="B147" s="113" t="s">
        <v>759</v>
      </c>
      <c r="C147" s="176" t="s">
        <v>595</v>
      </c>
      <c r="D147" s="122"/>
      <c r="E147" s="123"/>
      <c r="F147" s="117"/>
      <c r="G147" s="118" t="str">
        <f>F147/Principal!$C$5</f>
        <v>#DIV/0!</v>
      </c>
      <c r="H147" s="119">
        <v>4.0</v>
      </c>
      <c r="I147" s="120">
        <f t="shared" si="83"/>
        <v>0</v>
      </c>
      <c r="J147" s="120" t="str">
        <f t="shared" si="84"/>
        <v>#DIV/0!</v>
      </c>
      <c r="K147" s="116"/>
      <c r="L147" s="169"/>
      <c r="M147" s="157"/>
      <c r="N147" s="157"/>
      <c r="O147" s="157"/>
      <c r="P147" s="157"/>
      <c r="Q147" s="157"/>
      <c r="R147" s="157"/>
    </row>
    <row r="148" ht="12.75" customHeight="1">
      <c r="A148" s="157"/>
      <c r="B148" s="113" t="s">
        <v>760</v>
      </c>
      <c r="C148" s="176" t="s">
        <v>597</v>
      </c>
      <c r="D148" s="122"/>
      <c r="E148" s="123"/>
      <c r="F148" s="117"/>
      <c r="G148" s="118" t="str">
        <f>F148/Principal!$C$5</f>
        <v>#DIV/0!</v>
      </c>
      <c r="H148" s="119">
        <v>4.0</v>
      </c>
      <c r="I148" s="120">
        <f t="shared" si="83"/>
        <v>0</v>
      </c>
      <c r="J148" s="120" t="str">
        <f t="shared" si="84"/>
        <v>#DIV/0!</v>
      </c>
      <c r="K148" s="116"/>
      <c r="L148" s="169"/>
      <c r="M148" s="157"/>
      <c r="N148" s="157"/>
      <c r="O148" s="157"/>
      <c r="P148" s="157"/>
      <c r="Q148" s="157"/>
      <c r="R148" s="157"/>
    </row>
    <row r="149" ht="12.75" customHeight="1">
      <c r="A149" s="157"/>
      <c r="B149" s="113" t="s">
        <v>761</v>
      </c>
      <c r="C149" s="176" t="s">
        <v>599</v>
      </c>
      <c r="D149" s="122"/>
      <c r="E149" s="123"/>
      <c r="F149" s="117"/>
      <c r="G149" s="118" t="str">
        <f>F149/Principal!$C$5</f>
        <v>#DIV/0!</v>
      </c>
      <c r="H149" s="119">
        <v>4.0</v>
      </c>
      <c r="I149" s="120">
        <f t="shared" si="83"/>
        <v>0</v>
      </c>
      <c r="J149" s="120" t="str">
        <f t="shared" si="84"/>
        <v>#DIV/0!</v>
      </c>
      <c r="K149" s="116"/>
      <c r="L149" s="169"/>
      <c r="M149" s="157"/>
      <c r="N149" s="157"/>
      <c r="O149" s="157"/>
      <c r="P149" s="157"/>
      <c r="Q149" s="157"/>
      <c r="R149" s="157"/>
    </row>
    <row r="150" ht="12.75" customHeight="1">
      <c r="A150" s="157"/>
      <c r="B150" s="170" t="s">
        <v>762</v>
      </c>
      <c r="C150" s="164" t="s">
        <v>763</v>
      </c>
      <c r="D150" s="171"/>
      <c r="E150" s="172"/>
      <c r="F150" s="173"/>
      <c r="G150" s="166"/>
      <c r="H150" s="174" t="s">
        <v>83</v>
      </c>
      <c r="I150" s="168">
        <f t="shared" ref="I150:J150" si="85">SUM(I151+I152+I153+I154)</f>
        <v>0</v>
      </c>
      <c r="J150" s="168" t="str">
        <f t="shared" si="85"/>
        <v>#DIV/0!</v>
      </c>
      <c r="K150" s="174"/>
      <c r="L150" s="169"/>
      <c r="M150" s="157"/>
      <c r="N150" s="157"/>
      <c r="O150" s="157"/>
      <c r="P150" s="157"/>
      <c r="Q150" s="157"/>
      <c r="R150" s="157"/>
    </row>
    <row r="151" ht="12.75" customHeight="1">
      <c r="A151" s="157"/>
      <c r="B151" s="113" t="s">
        <v>764</v>
      </c>
      <c r="C151" s="175" t="s">
        <v>593</v>
      </c>
      <c r="D151" s="122"/>
      <c r="E151" s="123"/>
      <c r="F151" s="117"/>
      <c r="G151" s="118" t="str">
        <f>F151/Principal!$C$5</f>
        <v>#DIV/0!</v>
      </c>
      <c r="H151" s="119">
        <v>4.0</v>
      </c>
      <c r="I151" s="120">
        <f t="shared" ref="I151:I154" si="86">F151*D151</f>
        <v>0</v>
      </c>
      <c r="J151" s="120" t="str">
        <f t="shared" ref="J151:J154" si="87">G151*D151</f>
        <v>#DIV/0!</v>
      </c>
      <c r="K151" s="116"/>
      <c r="L151" s="169"/>
      <c r="M151" s="157"/>
      <c r="N151" s="157"/>
      <c r="O151" s="157"/>
      <c r="P151" s="157"/>
      <c r="Q151" s="157"/>
      <c r="R151" s="157"/>
    </row>
    <row r="152" ht="12.75" customHeight="1">
      <c r="A152" s="157"/>
      <c r="B152" s="113" t="s">
        <v>765</v>
      </c>
      <c r="C152" s="176" t="s">
        <v>595</v>
      </c>
      <c r="D152" s="122"/>
      <c r="E152" s="123"/>
      <c r="F152" s="117"/>
      <c r="G152" s="118" t="str">
        <f>F152/Principal!$C$5</f>
        <v>#DIV/0!</v>
      </c>
      <c r="H152" s="119">
        <v>4.0</v>
      </c>
      <c r="I152" s="120">
        <f t="shared" si="86"/>
        <v>0</v>
      </c>
      <c r="J152" s="120" t="str">
        <f t="shared" si="87"/>
        <v>#DIV/0!</v>
      </c>
      <c r="K152" s="116"/>
      <c r="L152" s="169"/>
      <c r="M152" s="157"/>
      <c r="N152" s="157"/>
      <c r="O152" s="157"/>
      <c r="P152" s="157"/>
      <c r="Q152" s="157"/>
      <c r="R152" s="157"/>
    </row>
    <row r="153" ht="12.75" customHeight="1">
      <c r="A153" s="157"/>
      <c r="B153" s="113" t="s">
        <v>766</v>
      </c>
      <c r="C153" s="176" t="s">
        <v>597</v>
      </c>
      <c r="D153" s="122"/>
      <c r="E153" s="123"/>
      <c r="F153" s="117"/>
      <c r="G153" s="118" t="str">
        <f>F153/Principal!$C$5</f>
        <v>#DIV/0!</v>
      </c>
      <c r="H153" s="119">
        <v>4.0</v>
      </c>
      <c r="I153" s="120">
        <f t="shared" si="86"/>
        <v>0</v>
      </c>
      <c r="J153" s="120" t="str">
        <f t="shared" si="87"/>
        <v>#DIV/0!</v>
      </c>
      <c r="K153" s="116"/>
      <c r="L153" s="169"/>
      <c r="M153" s="157"/>
      <c r="N153" s="157"/>
      <c r="O153" s="157"/>
      <c r="P153" s="157"/>
      <c r="Q153" s="157"/>
      <c r="R153" s="157"/>
    </row>
    <row r="154" ht="12.75" customHeight="1">
      <c r="A154" s="157"/>
      <c r="B154" s="113" t="s">
        <v>767</v>
      </c>
      <c r="C154" s="176" t="s">
        <v>599</v>
      </c>
      <c r="D154" s="122"/>
      <c r="E154" s="123"/>
      <c r="F154" s="117"/>
      <c r="G154" s="118" t="str">
        <f>F154/Principal!$C$5</f>
        <v>#DIV/0!</v>
      </c>
      <c r="H154" s="119">
        <v>4.0</v>
      </c>
      <c r="I154" s="120">
        <f t="shared" si="86"/>
        <v>0</v>
      </c>
      <c r="J154" s="120" t="str">
        <f t="shared" si="87"/>
        <v>#DIV/0!</v>
      </c>
      <c r="K154" s="116"/>
      <c r="L154" s="169"/>
      <c r="M154" s="157"/>
      <c r="N154" s="157"/>
      <c r="O154" s="157"/>
      <c r="P154" s="157"/>
      <c r="Q154" s="157"/>
      <c r="R154" s="157"/>
    </row>
    <row r="155" ht="12.75" customHeight="1">
      <c r="A155" s="157"/>
      <c r="B155" s="170" t="s">
        <v>768</v>
      </c>
      <c r="C155" s="164" t="s">
        <v>769</v>
      </c>
      <c r="D155" s="171"/>
      <c r="E155" s="172"/>
      <c r="F155" s="173"/>
      <c r="G155" s="166"/>
      <c r="H155" s="174" t="s">
        <v>83</v>
      </c>
      <c r="I155" s="168">
        <f t="shared" ref="I155:J155" si="88">SUM(I156+I157+I158+I159)</f>
        <v>0</v>
      </c>
      <c r="J155" s="168" t="str">
        <f t="shared" si="88"/>
        <v>#DIV/0!</v>
      </c>
      <c r="K155" s="174"/>
      <c r="L155" s="169"/>
      <c r="M155" s="157"/>
      <c r="N155" s="157"/>
      <c r="O155" s="157"/>
      <c r="P155" s="157"/>
      <c r="Q155" s="157"/>
      <c r="R155" s="157"/>
    </row>
    <row r="156" ht="12.75" customHeight="1">
      <c r="A156" s="157"/>
      <c r="B156" s="113" t="s">
        <v>770</v>
      </c>
      <c r="C156" s="175" t="s">
        <v>593</v>
      </c>
      <c r="D156" s="122"/>
      <c r="E156" s="123"/>
      <c r="F156" s="117"/>
      <c r="G156" s="118" t="str">
        <f>F156/Principal!$C$5</f>
        <v>#DIV/0!</v>
      </c>
      <c r="H156" s="119">
        <v>4.0</v>
      </c>
      <c r="I156" s="120">
        <f t="shared" ref="I156:I159" si="89">F156*D156</f>
        <v>0</v>
      </c>
      <c r="J156" s="120" t="str">
        <f t="shared" ref="J156:J159" si="90">G156*D156</f>
        <v>#DIV/0!</v>
      </c>
      <c r="K156" s="116"/>
      <c r="L156" s="169"/>
      <c r="M156" s="157"/>
      <c r="N156" s="157"/>
      <c r="O156" s="157"/>
      <c r="P156" s="157"/>
      <c r="Q156" s="157"/>
      <c r="R156" s="157"/>
    </row>
    <row r="157" ht="12.75" customHeight="1">
      <c r="A157" s="157"/>
      <c r="B157" s="113" t="s">
        <v>771</v>
      </c>
      <c r="C157" s="176" t="s">
        <v>595</v>
      </c>
      <c r="D157" s="122"/>
      <c r="E157" s="123"/>
      <c r="F157" s="117"/>
      <c r="G157" s="118" t="str">
        <f>F157/Principal!$C$5</f>
        <v>#DIV/0!</v>
      </c>
      <c r="H157" s="119">
        <v>4.0</v>
      </c>
      <c r="I157" s="120">
        <f t="shared" si="89"/>
        <v>0</v>
      </c>
      <c r="J157" s="120" t="str">
        <f t="shared" si="90"/>
        <v>#DIV/0!</v>
      </c>
      <c r="K157" s="116"/>
      <c r="L157" s="169"/>
      <c r="M157" s="157"/>
      <c r="N157" s="157"/>
      <c r="O157" s="157"/>
      <c r="P157" s="157"/>
      <c r="Q157" s="157"/>
      <c r="R157" s="157"/>
    </row>
    <row r="158" ht="12.75" customHeight="1">
      <c r="A158" s="157"/>
      <c r="B158" s="113" t="s">
        <v>772</v>
      </c>
      <c r="C158" s="176" t="s">
        <v>597</v>
      </c>
      <c r="D158" s="122"/>
      <c r="E158" s="123"/>
      <c r="F158" s="117"/>
      <c r="G158" s="118" t="str">
        <f>F158/Principal!$C$5</f>
        <v>#DIV/0!</v>
      </c>
      <c r="H158" s="119">
        <v>4.0</v>
      </c>
      <c r="I158" s="120">
        <f t="shared" si="89"/>
        <v>0</v>
      </c>
      <c r="J158" s="120" t="str">
        <f t="shared" si="90"/>
        <v>#DIV/0!</v>
      </c>
      <c r="K158" s="116"/>
      <c r="L158" s="169"/>
      <c r="M158" s="157"/>
      <c r="N158" s="157"/>
      <c r="O158" s="157"/>
      <c r="P158" s="157"/>
      <c r="Q158" s="157"/>
      <c r="R158" s="157"/>
    </row>
    <row r="159" ht="12.75" customHeight="1">
      <c r="A159" s="157"/>
      <c r="B159" s="113" t="s">
        <v>773</v>
      </c>
      <c r="C159" s="176" t="s">
        <v>599</v>
      </c>
      <c r="D159" s="122"/>
      <c r="E159" s="123"/>
      <c r="F159" s="117"/>
      <c r="G159" s="118" t="str">
        <f>F159/Principal!$C$5</f>
        <v>#DIV/0!</v>
      </c>
      <c r="H159" s="119">
        <v>4.0</v>
      </c>
      <c r="I159" s="120">
        <f t="shared" si="89"/>
        <v>0</v>
      </c>
      <c r="J159" s="120" t="str">
        <f t="shared" si="90"/>
        <v>#DIV/0!</v>
      </c>
      <c r="K159" s="116"/>
      <c r="L159" s="169"/>
      <c r="M159" s="157"/>
      <c r="N159" s="157"/>
      <c r="O159" s="157"/>
      <c r="P159" s="157"/>
      <c r="Q159" s="157"/>
      <c r="R159" s="157"/>
    </row>
    <row r="160" ht="12.75" customHeight="1">
      <c r="A160" s="157"/>
      <c r="B160" s="170" t="s">
        <v>774</v>
      </c>
      <c r="C160" s="164" t="s">
        <v>775</v>
      </c>
      <c r="D160" s="171"/>
      <c r="E160" s="172"/>
      <c r="F160" s="173"/>
      <c r="G160" s="166"/>
      <c r="H160" s="174" t="s">
        <v>83</v>
      </c>
      <c r="I160" s="168">
        <f t="shared" ref="I160:J160" si="91">SUM(I161+I162+I163+I164)</f>
        <v>0</v>
      </c>
      <c r="J160" s="168" t="str">
        <f t="shared" si="91"/>
        <v>#DIV/0!</v>
      </c>
      <c r="K160" s="174"/>
      <c r="L160" s="169"/>
      <c r="M160" s="157"/>
      <c r="N160" s="157"/>
      <c r="O160" s="157"/>
      <c r="P160" s="157"/>
      <c r="Q160" s="157"/>
      <c r="R160" s="157"/>
    </row>
    <row r="161" ht="12.75" customHeight="1">
      <c r="A161" s="157"/>
      <c r="B161" s="113" t="s">
        <v>776</v>
      </c>
      <c r="C161" s="175" t="s">
        <v>593</v>
      </c>
      <c r="D161" s="122"/>
      <c r="E161" s="123"/>
      <c r="F161" s="117"/>
      <c r="G161" s="118" t="str">
        <f>F161/Principal!$C$5</f>
        <v>#DIV/0!</v>
      </c>
      <c r="H161" s="119">
        <v>4.0</v>
      </c>
      <c r="I161" s="120">
        <f t="shared" ref="I161:I164" si="92">F161*D161</f>
        <v>0</v>
      </c>
      <c r="J161" s="120" t="str">
        <f t="shared" ref="J161:J164" si="93">G161*D161</f>
        <v>#DIV/0!</v>
      </c>
      <c r="K161" s="116"/>
      <c r="L161" s="169"/>
      <c r="M161" s="157"/>
      <c r="N161" s="157"/>
      <c r="O161" s="157"/>
      <c r="P161" s="157"/>
      <c r="Q161" s="157"/>
      <c r="R161" s="157"/>
    </row>
    <row r="162" ht="12.75" customHeight="1">
      <c r="A162" s="157"/>
      <c r="B162" s="113" t="s">
        <v>777</v>
      </c>
      <c r="C162" s="176" t="s">
        <v>595</v>
      </c>
      <c r="D162" s="122"/>
      <c r="E162" s="123"/>
      <c r="F162" s="117"/>
      <c r="G162" s="118" t="str">
        <f>F162/Principal!$C$5</f>
        <v>#DIV/0!</v>
      </c>
      <c r="H162" s="119">
        <v>4.0</v>
      </c>
      <c r="I162" s="120">
        <f t="shared" si="92"/>
        <v>0</v>
      </c>
      <c r="J162" s="120" t="str">
        <f t="shared" si="93"/>
        <v>#DIV/0!</v>
      </c>
      <c r="K162" s="116"/>
      <c r="L162" s="169"/>
      <c r="M162" s="157"/>
      <c r="N162" s="157"/>
      <c r="O162" s="157"/>
      <c r="P162" s="157"/>
      <c r="Q162" s="157"/>
      <c r="R162" s="157"/>
    </row>
    <row r="163" ht="12.75" customHeight="1">
      <c r="A163" s="157"/>
      <c r="B163" s="113" t="s">
        <v>778</v>
      </c>
      <c r="C163" s="176" t="s">
        <v>597</v>
      </c>
      <c r="D163" s="122"/>
      <c r="E163" s="123"/>
      <c r="F163" s="117"/>
      <c r="G163" s="118" t="str">
        <f>F163/Principal!$C$5</f>
        <v>#DIV/0!</v>
      </c>
      <c r="H163" s="119">
        <v>4.0</v>
      </c>
      <c r="I163" s="120">
        <f t="shared" si="92"/>
        <v>0</v>
      </c>
      <c r="J163" s="120" t="str">
        <f t="shared" si="93"/>
        <v>#DIV/0!</v>
      </c>
      <c r="K163" s="116"/>
      <c r="L163" s="169"/>
      <c r="M163" s="157"/>
      <c r="N163" s="157"/>
      <c r="O163" s="157"/>
      <c r="P163" s="157"/>
      <c r="Q163" s="157"/>
      <c r="R163" s="157"/>
    </row>
    <row r="164" ht="12.75" customHeight="1">
      <c r="A164" s="157"/>
      <c r="B164" s="113" t="s">
        <v>779</v>
      </c>
      <c r="C164" s="176" t="s">
        <v>599</v>
      </c>
      <c r="D164" s="122"/>
      <c r="E164" s="123"/>
      <c r="F164" s="117"/>
      <c r="G164" s="118" t="str">
        <f>F164/Principal!$C$5</f>
        <v>#DIV/0!</v>
      </c>
      <c r="H164" s="119">
        <v>4.0</v>
      </c>
      <c r="I164" s="120">
        <f t="shared" si="92"/>
        <v>0</v>
      </c>
      <c r="J164" s="120" t="str">
        <f t="shared" si="93"/>
        <v>#DIV/0!</v>
      </c>
      <c r="K164" s="116"/>
      <c r="L164" s="169"/>
      <c r="M164" s="157"/>
      <c r="N164" s="157"/>
      <c r="O164" s="157"/>
      <c r="P164" s="157"/>
      <c r="Q164" s="157"/>
      <c r="R164" s="157"/>
    </row>
    <row r="165" ht="12.75" customHeight="1">
      <c r="A165" s="157"/>
      <c r="B165" s="170" t="s">
        <v>780</v>
      </c>
      <c r="C165" s="164" t="s">
        <v>781</v>
      </c>
      <c r="D165" s="171"/>
      <c r="E165" s="172"/>
      <c r="F165" s="173"/>
      <c r="G165" s="166"/>
      <c r="H165" s="174" t="s">
        <v>83</v>
      </c>
      <c r="I165" s="168">
        <f t="shared" ref="I165:J165" si="94">SUM(I166+I167+I168+I169)</f>
        <v>0</v>
      </c>
      <c r="J165" s="168" t="str">
        <f t="shared" si="94"/>
        <v>#DIV/0!</v>
      </c>
      <c r="K165" s="174"/>
      <c r="L165" s="169"/>
      <c r="M165" s="157"/>
      <c r="N165" s="157"/>
      <c r="O165" s="157"/>
      <c r="P165" s="157"/>
      <c r="Q165" s="157"/>
      <c r="R165" s="157"/>
    </row>
    <row r="166" ht="12.75" customHeight="1">
      <c r="A166" s="157"/>
      <c r="B166" s="113" t="s">
        <v>782</v>
      </c>
      <c r="C166" s="175" t="s">
        <v>593</v>
      </c>
      <c r="D166" s="122"/>
      <c r="E166" s="123"/>
      <c r="F166" s="117"/>
      <c r="G166" s="118" t="str">
        <f>F166/Principal!$C$5</f>
        <v>#DIV/0!</v>
      </c>
      <c r="H166" s="119">
        <v>4.0</v>
      </c>
      <c r="I166" s="120">
        <f t="shared" ref="I166:I169" si="95">F166*D166</f>
        <v>0</v>
      </c>
      <c r="J166" s="120" t="str">
        <f t="shared" ref="J166:J169" si="96">G166*D166</f>
        <v>#DIV/0!</v>
      </c>
      <c r="K166" s="116"/>
      <c r="L166" s="169"/>
      <c r="M166" s="157"/>
      <c r="N166" s="157"/>
      <c r="O166" s="157"/>
      <c r="P166" s="157"/>
      <c r="Q166" s="157"/>
      <c r="R166" s="157"/>
    </row>
    <row r="167" ht="12.75" customHeight="1">
      <c r="A167" s="157"/>
      <c r="B167" s="113" t="s">
        <v>783</v>
      </c>
      <c r="C167" s="176" t="s">
        <v>595</v>
      </c>
      <c r="D167" s="122"/>
      <c r="E167" s="123"/>
      <c r="F167" s="117"/>
      <c r="G167" s="118" t="str">
        <f>F167/Principal!$C$5</f>
        <v>#DIV/0!</v>
      </c>
      <c r="H167" s="119">
        <v>4.0</v>
      </c>
      <c r="I167" s="120">
        <f t="shared" si="95"/>
        <v>0</v>
      </c>
      <c r="J167" s="120" t="str">
        <f t="shared" si="96"/>
        <v>#DIV/0!</v>
      </c>
      <c r="K167" s="116"/>
      <c r="L167" s="169"/>
      <c r="M167" s="157"/>
      <c r="N167" s="157"/>
      <c r="O167" s="157"/>
      <c r="P167" s="157"/>
      <c r="Q167" s="157"/>
      <c r="R167" s="157"/>
    </row>
    <row r="168" ht="12.75" customHeight="1">
      <c r="A168" s="157"/>
      <c r="B168" s="113" t="s">
        <v>784</v>
      </c>
      <c r="C168" s="176" t="s">
        <v>597</v>
      </c>
      <c r="D168" s="122"/>
      <c r="E168" s="123"/>
      <c r="F168" s="117"/>
      <c r="G168" s="118" t="str">
        <f>F168/Principal!$C$5</f>
        <v>#DIV/0!</v>
      </c>
      <c r="H168" s="119">
        <v>4.0</v>
      </c>
      <c r="I168" s="120">
        <f t="shared" si="95"/>
        <v>0</v>
      </c>
      <c r="J168" s="120" t="str">
        <f t="shared" si="96"/>
        <v>#DIV/0!</v>
      </c>
      <c r="K168" s="116"/>
      <c r="L168" s="169"/>
      <c r="M168" s="157"/>
      <c r="N168" s="157"/>
      <c r="O168" s="157"/>
      <c r="P168" s="157"/>
      <c r="Q168" s="157"/>
      <c r="R168" s="157"/>
    </row>
    <row r="169" ht="12.75" customHeight="1">
      <c r="A169" s="157"/>
      <c r="B169" s="113" t="s">
        <v>785</v>
      </c>
      <c r="C169" s="176" t="s">
        <v>599</v>
      </c>
      <c r="D169" s="122"/>
      <c r="E169" s="123"/>
      <c r="F169" s="117"/>
      <c r="G169" s="118" t="str">
        <f>F169/Principal!$C$5</f>
        <v>#DIV/0!</v>
      </c>
      <c r="H169" s="119">
        <v>4.0</v>
      </c>
      <c r="I169" s="120">
        <f t="shared" si="95"/>
        <v>0</v>
      </c>
      <c r="J169" s="120" t="str">
        <f t="shared" si="96"/>
        <v>#DIV/0!</v>
      </c>
      <c r="K169" s="116"/>
      <c r="L169" s="169"/>
      <c r="M169" s="157"/>
      <c r="N169" s="157"/>
      <c r="O169" s="157"/>
      <c r="P169" s="157"/>
      <c r="Q169" s="157"/>
      <c r="R169" s="157"/>
    </row>
    <row r="170" ht="12.75" customHeight="1">
      <c r="A170" s="157"/>
      <c r="B170" s="170" t="s">
        <v>786</v>
      </c>
      <c r="C170" s="164" t="s">
        <v>787</v>
      </c>
      <c r="D170" s="171"/>
      <c r="E170" s="172"/>
      <c r="F170" s="173"/>
      <c r="G170" s="166"/>
      <c r="H170" s="174" t="s">
        <v>83</v>
      </c>
      <c r="I170" s="168">
        <f t="shared" ref="I170:J170" si="97">SUM(I171+I172+I173+I174)</f>
        <v>0</v>
      </c>
      <c r="J170" s="168" t="str">
        <f t="shared" si="97"/>
        <v>#DIV/0!</v>
      </c>
      <c r="K170" s="174"/>
      <c r="L170" s="169"/>
      <c r="M170" s="157"/>
      <c r="N170" s="157"/>
      <c r="O170" s="157"/>
      <c r="P170" s="157"/>
      <c r="Q170" s="157"/>
      <c r="R170" s="157"/>
    </row>
    <row r="171" ht="12.75" customHeight="1">
      <c r="A171" s="157"/>
      <c r="B171" s="113" t="s">
        <v>788</v>
      </c>
      <c r="C171" s="175" t="s">
        <v>593</v>
      </c>
      <c r="D171" s="122"/>
      <c r="E171" s="123"/>
      <c r="F171" s="117"/>
      <c r="G171" s="118" t="str">
        <f>F171/Principal!$C$5</f>
        <v>#DIV/0!</v>
      </c>
      <c r="H171" s="119">
        <v>4.0</v>
      </c>
      <c r="I171" s="120">
        <f t="shared" ref="I171:I174" si="98">F171*D171</f>
        <v>0</v>
      </c>
      <c r="J171" s="120" t="str">
        <f t="shared" ref="J171:J174" si="99">G171*D171</f>
        <v>#DIV/0!</v>
      </c>
      <c r="K171" s="116"/>
      <c r="L171" s="169"/>
      <c r="M171" s="157"/>
      <c r="N171" s="157"/>
      <c r="O171" s="157"/>
      <c r="P171" s="157"/>
      <c r="Q171" s="157"/>
      <c r="R171" s="157"/>
    </row>
    <row r="172" ht="12.75" customHeight="1">
      <c r="A172" s="157"/>
      <c r="B172" s="113" t="s">
        <v>789</v>
      </c>
      <c r="C172" s="176" t="s">
        <v>595</v>
      </c>
      <c r="D172" s="122"/>
      <c r="E172" s="123"/>
      <c r="F172" s="117"/>
      <c r="G172" s="118" t="str">
        <f>F172/Principal!$C$5</f>
        <v>#DIV/0!</v>
      </c>
      <c r="H172" s="119">
        <v>4.0</v>
      </c>
      <c r="I172" s="120">
        <f t="shared" si="98"/>
        <v>0</v>
      </c>
      <c r="J172" s="120" t="str">
        <f t="shared" si="99"/>
        <v>#DIV/0!</v>
      </c>
      <c r="K172" s="116"/>
      <c r="L172" s="169"/>
      <c r="M172" s="157"/>
      <c r="N172" s="157"/>
      <c r="O172" s="157"/>
      <c r="P172" s="157"/>
      <c r="Q172" s="157"/>
      <c r="R172" s="157"/>
    </row>
    <row r="173" ht="12.75" customHeight="1">
      <c r="A173" s="157"/>
      <c r="B173" s="113" t="s">
        <v>790</v>
      </c>
      <c r="C173" s="176" t="s">
        <v>597</v>
      </c>
      <c r="D173" s="122"/>
      <c r="E173" s="123"/>
      <c r="F173" s="117"/>
      <c r="G173" s="118" t="str">
        <f>F173/Principal!$C$5</f>
        <v>#DIV/0!</v>
      </c>
      <c r="H173" s="119">
        <v>4.0</v>
      </c>
      <c r="I173" s="120">
        <f t="shared" si="98"/>
        <v>0</v>
      </c>
      <c r="J173" s="120" t="str">
        <f t="shared" si="99"/>
        <v>#DIV/0!</v>
      </c>
      <c r="K173" s="116"/>
      <c r="L173" s="169"/>
      <c r="M173" s="157"/>
      <c r="N173" s="157"/>
      <c r="O173" s="157"/>
      <c r="P173" s="157"/>
      <c r="Q173" s="157"/>
      <c r="R173" s="157"/>
    </row>
    <row r="174" ht="12.75" customHeight="1">
      <c r="A174" s="157"/>
      <c r="B174" s="113" t="s">
        <v>791</v>
      </c>
      <c r="C174" s="176" t="s">
        <v>599</v>
      </c>
      <c r="D174" s="122"/>
      <c r="E174" s="123"/>
      <c r="F174" s="117"/>
      <c r="G174" s="118" t="str">
        <f>F174/Principal!$C$5</f>
        <v>#DIV/0!</v>
      </c>
      <c r="H174" s="119">
        <v>4.0</v>
      </c>
      <c r="I174" s="120">
        <f t="shared" si="98"/>
        <v>0</v>
      </c>
      <c r="J174" s="120" t="str">
        <f t="shared" si="99"/>
        <v>#DIV/0!</v>
      </c>
      <c r="K174" s="116"/>
      <c r="L174" s="169"/>
      <c r="M174" s="157"/>
      <c r="N174" s="157"/>
      <c r="O174" s="157"/>
      <c r="P174" s="157"/>
      <c r="Q174" s="157"/>
      <c r="R174" s="157"/>
    </row>
    <row r="175" ht="12.75" customHeight="1">
      <c r="A175" s="157"/>
      <c r="B175" s="170" t="s">
        <v>792</v>
      </c>
      <c r="C175" s="164" t="s">
        <v>793</v>
      </c>
      <c r="D175" s="171"/>
      <c r="E175" s="172"/>
      <c r="F175" s="173"/>
      <c r="G175" s="166"/>
      <c r="H175" s="174" t="s">
        <v>83</v>
      </c>
      <c r="I175" s="168">
        <f t="shared" ref="I175:J175" si="100">SUM(I176+I177+I178+I179)</f>
        <v>0</v>
      </c>
      <c r="J175" s="168" t="str">
        <f t="shared" si="100"/>
        <v>#DIV/0!</v>
      </c>
      <c r="K175" s="174"/>
      <c r="L175" s="169"/>
      <c r="M175" s="157"/>
      <c r="N175" s="157"/>
      <c r="O175" s="157"/>
      <c r="P175" s="157"/>
      <c r="Q175" s="157"/>
      <c r="R175" s="157"/>
    </row>
    <row r="176" ht="12.75" customHeight="1">
      <c r="A176" s="157"/>
      <c r="B176" s="113" t="s">
        <v>794</v>
      </c>
      <c r="C176" s="175" t="s">
        <v>593</v>
      </c>
      <c r="D176" s="122"/>
      <c r="E176" s="123"/>
      <c r="F176" s="117"/>
      <c r="G176" s="118" t="str">
        <f>F176/Principal!$C$5</f>
        <v>#DIV/0!</v>
      </c>
      <c r="H176" s="119">
        <v>4.0</v>
      </c>
      <c r="I176" s="120">
        <f t="shared" ref="I176:I179" si="101">F176*D176</f>
        <v>0</v>
      </c>
      <c r="J176" s="120" t="str">
        <f t="shared" ref="J176:J179" si="102">G176*D176</f>
        <v>#DIV/0!</v>
      </c>
      <c r="K176" s="116"/>
      <c r="L176" s="169"/>
      <c r="M176" s="157"/>
      <c r="N176" s="157"/>
      <c r="O176" s="157"/>
      <c r="P176" s="157"/>
      <c r="Q176" s="157"/>
      <c r="R176" s="157"/>
    </row>
    <row r="177" ht="12.75" customHeight="1">
      <c r="A177" s="157"/>
      <c r="B177" s="113" t="s">
        <v>795</v>
      </c>
      <c r="C177" s="176" t="s">
        <v>595</v>
      </c>
      <c r="D177" s="122"/>
      <c r="E177" s="123"/>
      <c r="F177" s="117"/>
      <c r="G177" s="118" t="str">
        <f>F177/Principal!$C$5</f>
        <v>#DIV/0!</v>
      </c>
      <c r="H177" s="119">
        <v>4.0</v>
      </c>
      <c r="I177" s="120">
        <f t="shared" si="101"/>
        <v>0</v>
      </c>
      <c r="J177" s="120" t="str">
        <f t="shared" si="102"/>
        <v>#DIV/0!</v>
      </c>
      <c r="K177" s="116"/>
      <c r="L177" s="169"/>
      <c r="M177" s="157"/>
      <c r="N177" s="157"/>
      <c r="O177" s="157"/>
      <c r="P177" s="157"/>
      <c r="Q177" s="157"/>
      <c r="R177" s="157"/>
    </row>
    <row r="178" ht="12.75" customHeight="1">
      <c r="A178" s="157"/>
      <c r="B178" s="113" t="s">
        <v>796</v>
      </c>
      <c r="C178" s="176" t="s">
        <v>597</v>
      </c>
      <c r="D178" s="122"/>
      <c r="E178" s="123"/>
      <c r="F178" s="117"/>
      <c r="G178" s="118" t="str">
        <f>F178/Principal!$C$5</f>
        <v>#DIV/0!</v>
      </c>
      <c r="H178" s="119">
        <v>4.0</v>
      </c>
      <c r="I178" s="120">
        <f t="shared" si="101"/>
        <v>0</v>
      </c>
      <c r="J178" s="120" t="str">
        <f t="shared" si="102"/>
        <v>#DIV/0!</v>
      </c>
      <c r="K178" s="116"/>
      <c r="L178" s="169"/>
      <c r="M178" s="157"/>
      <c r="N178" s="157"/>
      <c r="O178" s="157"/>
      <c r="P178" s="157"/>
      <c r="Q178" s="157"/>
      <c r="R178" s="157"/>
    </row>
    <row r="179" ht="12.75" customHeight="1">
      <c r="A179" s="157"/>
      <c r="B179" s="113" t="s">
        <v>797</v>
      </c>
      <c r="C179" s="176" t="s">
        <v>599</v>
      </c>
      <c r="D179" s="122"/>
      <c r="E179" s="123"/>
      <c r="F179" s="117"/>
      <c r="G179" s="118" t="str">
        <f>F179/Principal!$C$5</f>
        <v>#DIV/0!</v>
      </c>
      <c r="H179" s="119">
        <v>4.0</v>
      </c>
      <c r="I179" s="120">
        <f t="shared" si="101"/>
        <v>0</v>
      </c>
      <c r="J179" s="120" t="str">
        <f t="shared" si="102"/>
        <v>#DIV/0!</v>
      </c>
      <c r="K179" s="116"/>
      <c r="L179" s="169"/>
      <c r="M179" s="157"/>
      <c r="N179" s="157"/>
      <c r="O179" s="157"/>
      <c r="P179" s="157"/>
      <c r="Q179" s="157"/>
      <c r="R179" s="157"/>
    </row>
    <row r="180" ht="12.75" customHeight="1">
      <c r="A180" s="157"/>
      <c r="B180" s="170" t="s">
        <v>798</v>
      </c>
      <c r="C180" s="164" t="s">
        <v>799</v>
      </c>
      <c r="D180" s="171"/>
      <c r="E180" s="172"/>
      <c r="F180" s="173"/>
      <c r="G180" s="166"/>
      <c r="H180" s="174" t="s">
        <v>83</v>
      </c>
      <c r="I180" s="168">
        <f t="shared" ref="I180:J180" si="103">SUM(I181+I182+I183+I184)</f>
        <v>0</v>
      </c>
      <c r="J180" s="168" t="str">
        <f t="shared" si="103"/>
        <v>#DIV/0!</v>
      </c>
      <c r="K180" s="174"/>
      <c r="L180" s="169"/>
      <c r="M180" s="157"/>
      <c r="N180" s="157"/>
      <c r="O180" s="157"/>
      <c r="P180" s="157"/>
      <c r="Q180" s="157"/>
      <c r="R180" s="157"/>
    </row>
    <row r="181" ht="12.75" customHeight="1">
      <c r="A181" s="157"/>
      <c r="B181" s="113" t="s">
        <v>800</v>
      </c>
      <c r="C181" s="175" t="s">
        <v>593</v>
      </c>
      <c r="D181" s="122"/>
      <c r="E181" s="123"/>
      <c r="F181" s="117"/>
      <c r="G181" s="118" t="str">
        <f>F181/Principal!$C$5</f>
        <v>#DIV/0!</v>
      </c>
      <c r="H181" s="119">
        <v>4.0</v>
      </c>
      <c r="I181" s="120">
        <f t="shared" ref="I181:I184" si="104">F181*D181</f>
        <v>0</v>
      </c>
      <c r="J181" s="120" t="str">
        <f t="shared" ref="J181:J184" si="105">G181*D181</f>
        <v>#DIV/0!</v>
      </c>
      <c r="K181" s="116"/>
      <c r="L181" s="169"/>
      <c r="M181" s="157"/>
      <c r="N181" s="157"/>
      <c r="O181" s="157"/>
      <c r="P181" s="157"/>
      <c r="Q181" s="157"/>
      <c r="R181" s="157"/>
    </row>
    <row r="182" ht="12.75" customHeight="1">
      <c r="A182" s="157"/>
      <c r="B182" s="113" t="s">
        <v>801</v>
      </c>
      <c r="C182" s="176" t="s">
        <v>595</v>
      </c>
      <c r="D182" s="122"/>
      <c r="E182" s="123"/>
      <c r="F182" s="117"/>
      <c r="G182" s="118" t="str">
        <f>F182/Principal!$C$5</f>
        <v>#DIV/0!</v>
      </c>
      <c r="H182" s="119">
        <v>4.0</v>
      </c>
      <c r="I182" s="120">
        <f t="shared" si="104"/>
        <v>0</v>
      </c>
      <c r="J182" s="120" t="str">
        <f t="shared" si="105"/>
        <v>#DIV/0!</v>
      </c>
      <c r="K182" s="116"/>
      <c r="L182" s="169"/>
      <c r="M182" s="157"/>
      <c r="N182" s="157"/>
      <c r="O182" s="157"/>
      <c r="P182" s="157"/>
      <c r="Q182" s="157"/>
      <c r="R182" s="157"/>
    </row>
    <row r="183" ht="12.75" customHeight="1">
      <c r="A183" s="157"/>
      <c r="B183" s="113" t="s">
        <v>802</v>
      </c>
      <c r="C183" s="176" t="s">
        <v>597</v>
      </c>
      <c r="D183" s="122"/>
      <c r="E183" s="123"/>
      <c r="F183" s="117"/>
      <c r="G183" s="118" t="str">
        <f>F183/Principal!$C$5</f>
        <v>#DIV/0!</v>
      </c>
      <c r="H183" s="119">
        <v>4.0</v>
      </c>
      <c r="I183" s="120">
        <f t="shared" si="104"/>
        <v>0</v>
      </c>
      <c r="J183" s="120" t="str">
        <f t="shared" si="105"/>
        <v>#DIV/0!</v>
      </c>
      <c r="K183" s="116"/>
      <c r="L183" s="169"/>
      <c r="M183" s="157"/>
      <c r="N183" s="157"/>
      <c r="O183" s="157"/>
      <c r="P183" s="157"/>
      <c r="Q183" s="157"/>
      <c r="R183" s="157"/>
    </row>
    <row r="184" ht="12.75" customHeight="1">
      <c r="A184" s="157"/>
      <c r="B184" s="113" t="s">
        <v>803</v>
      </c>
      <c r="C184" s="176" t="s">
        <v>599</v>
      </c>
      <c r="D184" s="122"/>
      <c r="E184" s="123"/>
      <c r="F184" s="117"/>
      <c r="G184" s="118" t="str">
        <f>F184/Principal!$C$5</f>
        <v>#DIV/0!</v>
      </c>
      <c r="H184" s="119">
        <v>4.0</v>
      </c>
      <c r="I184" s="120">
        <f t="shared" si="104"/>
        <v>0</v>
      </c>
      <c r="J184" s="120" t="str">
        <f t="shared" si="105"/>
        <v>#DIV/0!</v>
      </c>
      <c r="K184" s="116"/>
      <c r="L184" s="169"/>
      <c r="M184" s="157"/>
      <c r="N184" s="157"/>
      <c r="O184" s="157"/>
      <c r="P184" s="157"/>
      <c r="Q184" s="157"/>
      <c r="R184" s="157"/>
    </row>
    <row r="185" ht="12.75" customHeight="1">
      <c r="A185" s="157"/>
      <c r="B185" s="170" t="s">
        <v>804</v>
      </c>
      <c r="C185" s="164" t="s">
        <v>805</v>
      </c>
      <c r="D185" s="171"/>
      <c r="E185" s="172"/>
      <c r="F185" s="173"/>
      <c r="G185" s="166"/>
      <c r="H185" s="174" t="s">
        <v>83</v>
      </c>
      <c r="I185" s="168">
        <f t="shared" ref="I185:J185" si="106">SUM(I186+I187+I188+I189)</f>
        <v>0</v>
      </c>
      <c r="J185" s="168" t="str">
        <f t="shared" si="106"/>
        <v>#DIV/0!</v>
      </c>
      <c r="K185" s="174"/>
      <c r="L185" s="169"/>
      <c r="M185" s="157"/>
      <c r="N185" s="157"/>
      <c r="O185" s="157"/>
      <c r="P185" s="157"/>
      <c r="Q185" s="157"/>
      <c r="R185" s="157"/>
    </row>
    <row r="186" ht="12.75" customHeight="1">
      <c r="A186" s="157"/>
      <c r="B186" s="113" t="s">
        <v>806</v>
      </c>
      <c r="C186" s="175" t="s">
        <v>593</v>
      </c>
      <c r="D186" s="122"/>
      <c r="E186" s="123"/>
      <c r="F186" s="117"/>
      <c r="G186" s="118" t="str">
        <f>F186/Principal!$C$5</f>
        <v>#DIV/0!</v>
      </c>
      <c r="H186" s="119">
        <v>4.0</v>
      </c>
      <c r="I186" s="120">
        <f t="shared" ref="I186:I189" si="107">F186*D186</f>
        <v>0</v>
      </c>
      <c r="J186" s="120" t="str">
        <f t="shared" ref="J186:J189" si="108">G186*D186</f>
        <v>#DIV/0!</v>
      </c>
      <c r="K186" s="116"/>
      <c r="L186" s="169"/>
      <c r="M186" s="157"/>
      <c r="N186" s="157"/>
      <c r="O186" s="157"/>
      <c r="P186" s="157"/>
      <c r="Q186" s="157"/>
      <c r="R186" s="157"/>
    </row>
    <row r="187" ht="12.75" customHeight="1">
      <c r="A187" s="157"/>
      <c r="B187" s="113" t="s">
        <v>807</v>
      </c>
      <c r="C187" s="176" t="s">
        <v>595</v>
      </c>
      <c r="D187" s="122"/>
      <c r="E187" s="123"/>
      <c r="F187" s="117"/>
      <c r="G187" s="118" t="str">
        <f>F187/Principal!$C$5</f>
        <v>#DIV/0!</v>
      </c>
      <c r="H187" s="119">
        <v>4.0</v>
      </c>
      <c r="I187" s="120">
        <f t="shared" si="107"/>
        <v>0</v>
      </c>
      <c r="J187" s="120" t="str">
        <f t="shared" si="108"/>
        <v>#DIV/0!</v>
      </c>
      <c r="K187" s="116"/>
      <c r="L187" s="169"/>
      <c r="M187" s="157"/>
      <c r="N187" s="157"/>
      <c r="O187" s="157"/>
      <c r="P187" s="157"/>
      <c r="Q187" s="157"/>
      <c r="R187" s="157"/>
    </row>
    <row r="188" ht="12.75" customHeight="1">
      <c r="A188" s="157"/>
      <c r="B188" s="113" t="s">
        <v>808</v>
      </c>
      <c r="C188" s="176" t="s">
        <v>597</v>
      </c>
      <c r="D188" s="122"/>
      <c r="E188" s="123"/>
      <c r="F188" s="117"/>
      <c r="G188" s="118" t="str">
        <f>F188/Principal!$C$5</f>
        <v>#DIV/0!</v>
      </c>
      <c r="H188" s="119">
        <v>4.0</v>
      </c>
      <c r="I188" s="120">
        <f t="shared" si="107"/>
        <v>0</v>
      </c>
      <c r="J188" s="120" t="str">
        <f t="shared" si="108"/>
        <v>#DIV/0!</v>
      </c>
      <c r="K188" s="116"/>
      <c r="L188" s="169"/>
      <c r="M188" s="157"/>
      <c r="N188" s="157"/>
      <c r="O188" s="157"/>
      <c r="P188" s="157"/>
      <c r="Q188" s="157"/>
      <c r="R188" s="157"/>
    </row>
    <row r="189" ht="12.75" customHeight="1">
      <c r="A189" s="157"/>
      <c r="B189" s="113" t="s">
        <v>809</v>
      </c>
      <c r="C189" s="176" t="s">
        <v>599</v>
      </c>
      <c r="D189" s="122"/>
      <c r="E189" s="123"/>
      <c r="F189" s="117"/>
      <c r="G189" s="118" t="str">
        <f>F189/Principal!$C$5</f>
        <v>#DIV/0!</v>
      </c>
      <c r="H189" s="119">
        <v>4.0</v>
      </c>
      <c r="I189" s="120">
        <f t="shared" si="107"/>
        <v>0</v>
      </c>
      <c r="J189" s="120" t="str">
        <f t="shared" si="108"/>
        <v>#DIV/0!</v>
      </c>
      <c r="K189" s="116"/>
      <c r="L189" s="169"/>
      <c r="M189" s="157"/>
      <c r="N189" s="157"/>
      <c r="O189" s="157"/>
      <c r="P189" s="157"/>
      <c r="Q189" s="157"/>
      <c r="R189" s="157"/>
    </row>
    <row r="190" ht="12.75" customHeight="1">
      <c r="A190" s="157"/>
      <c r="B190" s="170" t="s">
        <v>810</v>
      </c>
      <c r="C190" s="164" t="s">
        <v>811</v>
      </c>
      <c r="D190" s="171"/>
      <c r="E190" s="172"/>
      <c r="F190" s="173"/>
      <c r="G190" s="166"/>
      <c r="H190" s="174" t="s">
        <v>83</v>
      </c>
      <c r="I190" s="168">
        <f t="shared" ref="I190:J190" si="109">SUM(I191+I192+I193+I194)</f>
        <v>0</v>
      </c>
      <c r="J190" s="168" t="str">
        <f t="shared" si="109"/>
        <v>#DIV/0!</v>
      </c>
      <c r="K190" s="174"/>
      <c r="L190" s="169"/>
      <c r="M190" s="157"/>
      <c r="N190" s="157"/>
      <c r="O190" s="157"/>
      <c r="P190" s="157"/>
      <c r="Q190" s="157"/>
      <c r="R190" s="157"/>
    </row>
    <row r="191" ht="12.75" customHeight="1">
      <c r="A191" s="157"/>
      <c r="B191" s="113" t="s">
        <v>812</v>
      </c>
      <c r="C191" s="175" t="s">
        <v>593</v>
      </c>
      <c r="D191" s="122"/>
      <c r="E191" s="123"/>
      <c r="F191" s="117"/>
      <c r="G191" s="118" t="str">
        <f>F191/Principal!$C$5</f>
        <v>#DIV/0!</v>
      </c>
      <c r="H191" s="119">
        <v>4.0</v>
      </c>
      <c r="I191" s="120">
        <f t="shared" ref="I191:I194" si="110">F191*D191</f>
        <v>0</v>
      </c>
      <c r="J191" s="120" t="str">
        <f t="shared" ref="J191:J194" si="111">G191*D191</f>
        <v>#DIV/0!</v>
      </c>
      <c r="K191" s="116"/>
      <c r="L191" s="169"/>
      <c r="M191" s="157"/>
      <c r="N191" s="157"/>
      <c r="O191" s="157"/>
      <c r="P191" s="157"/>
      <c r="Q191" s="157"/>
      <c r="R191" s="157"/>
    </row>
    <row r="192" ht="12.75" customHeight="1">
      <c r="A192" s="157"/>
      <c r="B192" s="113" t="s">
        <v>813</v>
      </c>
      <c r="C192" s="176" t="s">
        <v>595</v>
      </c>
      <c r="D192" s="122"/>
      <c r="E192" s="123"/>
      <c r="F192" s="117"/>
      <c r="G192" s="118" t="str">
        <f>F192/Principal!$C$5</f>
        <v>#DIV/0!</v>
      </c>
      <c r="H192" s="119">
        <v>4.0</v>
      </c>
      <c r="I192" s="120">
        <f t="shared" si="110"/>
        <v>0</v>
      </c>
      <c r="J192" s="120" t="str">
        <f t="shared" si="111"/>
        <v>#DIV/0!</v>
      </c>
      <c r="K192" s="116"/>
      <c r="L192" s="169"/>
      <c r="M192" s="157"/>
      <c r="N192" s="157"/>
      <c r="O192" s="157"/>
      <c r="P192" s="157"/>
      <c r="Q192" s="157"/>
      <c r="R192" s="157"/>
    </row>
    <row r="193" ht="12.75" customHeight="1">
      <c r="A193" s="157"/>
      <c r="B193" s="113" t="s">
        <v>814</v>
      </c>
      <c r="C193" s="176" t="s">
        <v>597</v>
      </c>
      <c r="D193" s="122"/>
      <c r="E193" s="123"/>
      <c r="F193" s="117"/>
      <c r="G193" s="118" t="str">
        <f>F193/Principal!$C$5</f>
        <v>#DIV/0!</v>
      </c>
      <c r="H193" s="119">
        <v>4.0</v>
      </c>
      <c r="I193" s="120">
        <f t="shared" si="110"/>
        <v>0</v>
      </c>
      <c r="J193" s="120" t="str">
        <f t="shared" si="111"/>
        <v>#DIV/0!</v>
      </c>
      <c r="K193" s="116"/>
      <c r="L193" s="169"/>
      <c r="M193" s="157"/>
      <c r="N193" s="157"/>
      <c r="O193" s="157"/>
      <c r="P193" s="157"/>
      <c r="Q193" s="157"/>
      <c r="R193" s="157"/>
    </row>
    <row r="194" ht="12.75" customHeight="1">
      <c r="A194" s="157"/>
      <c r="B194" s="113" t="s">
        <v>815</v>
      </c>
      <c r="C194" s="176" t="s">
        <v>599</v>
      </c>
      <c r="D194" s="122"/>
      <c r="E194" s="123"/>
      <c r="F194" s="117"/>
      <c r="G194" s="118" t="str">
        <f>F194/Principal!$C$5</f>
        <v>#DIV/0!</v>
      </c>
      <c r="H194" s="119">
        <v>4.0</v>
      </c>
      <c r="I194" s="120">
        <f t="shared" si="110"/>
        <v>0</v>
      </c>
      <c r="J194" s="120" t="str">
        <f t="shared" si="111"/>
        <v>#DIV/0!</v>
      </c>
      <c r="K194" s="116"/>
      <c r="L194" s="169"/>
      <c r="M194" s="157"/>
      <c r="N194" s="157"/>
      <c r="O194" s="157"/>
      <c r="P194" s="157"/>
      <c r="Q194" s="157"/>
      <c r="R194" s="157"/>
    </row>
    <row r="195" ht="12.75" customHeight="1">
      <c r="A195" s="157"/>
      <c r="B195" s="170" t="s">
        <v>816</v>
      </c>
      <c r="C195" s="164" t="s">
        <v>817</v>
      </c>
      <c r="D195" s="171"/>
      <c r="E195" s="172"/>
      <c r="F195" s="173"/>
      <c r="G195" s="166"/>
      <c r="H195" s="174" t="s">
        <v>83</v>
      </c>
      <c r="I195" s="168">
        <f t="shared" ref="I195:J195" si="112">SUM(I196+I197+I198+I199)</f>
        <v>0</v>
      </c>
      <c r="J195" s="168" t="str">
        <f t="shared" si="112"/>
        <v>#DIV/0!</v>
      </c>
      <c r="K195" s="174"/>
      <c r="L195" s="169"/>
      <c r="M195" s="157"/>
      <c r="N195" s="157"/>
      <c r="O195" s="157"/>
      <c r="P195" s="157"/>
      <c r="Q195" s="157"/>
      <c r="R195" s="157"/>
    </row>
    <row r="196" ht="12.75" customHeight="1">
      <c r="A196" s="157"/>
      <c r="B196" s="113" t="s">
        <v>818</v>
      </c>
      <c r="C196" s="175" t="s">
        <v>593</v>
      </c>
      <c r="D196" s="122"/>
      <c r="E196" s="123"/>
      <c r="F196" s="117"/>
      <c r="G196" s="118" t="str">
        <f>F196/Principal!$C$5</f>
        <v>#DIV/0!</v>
      </c>
      <c r="H196" s="119">
        <v>4.0</v>
      </c>
      <c r="I196" s="120">
        <f t="shared" ref="I196:I199" si="113">F196*D196</f>
        <v>0</v>
      </c>
      <c r="J196" s="120" t="str">
        <f t="shared" ref="J196:J199" si="114">G196*D196</f>
        <v>#DIV/0!</v>
      </c>
      <c r="K196" s="116"/>
      <c r="L196" s="169"/>
      <c r="M196" s="157"/>
      <c r="N196" s="157"/>
      <c r="O196" s="157"/>
      <c r="P196" s="157"/>
      <c r="Q196" s="157"/>
      <c r="R196" s="157"/>
    </row>
    <row r="197" ht="12.75" customHeight="1">
      <c r="A197" s="157"/>
      <c r="B197" s="113" t="s">
        <v>819</v>
      </c>
      <c r="C197" s="176" t="s">
        <v>595</v>
      </c>
      <c r="D197" s="122"/>
      <c r="E197" s="123"/>
      <c r="F197" s="117"/>
      <c r="G197" s="118" t="str">
        <f>F197/Principal!$C$5</f>
        <v>#DIV/0!</v>
      </c>
      <c r="H197" s="119">
        <v>4.0</v>
      </c>
      <c r="I197" s="120">
        <f t="shared" si="113"/>
        <v>0</v>
      </c>
      <c r="J197" s="120" t="str">
        <f t="shared" si="114"/>
        <v>#DIV/0!</v>
      </c>
      <c r="K197" s="116"/>
      <c r="L197" s="169"/>
      <c r="M197" s="157"/>
      <c r="N197" s="157"/>
      <c r="O197" s="157"/>
      <c r="P197" s="157"/>
      <c r="Q197" s="157"/>
      <c r="R197" s="157"/>
    </row>
    <row r="198" ht="12.75" customHeight="1">
      <c r="A198" s="157"/>
      <c r="B198" s="113" t="s">
        <v>820</v>
      </c>
      <c r="C198" s="176" t="s">
        <v>597</v>
      </c>
      <c r="D198" s="122"/>
      <c r="E198" s="123"/>
      <c r="F198" s="117"/>
      <c r="G198" s="118" t="str">
        <f>F198/Principal!$C$5</f>
        <v>#DIV/0!</v>
      </c>
      <c r="H198" s="119">
        <v>4.0</v>
      </c>
      <c r="I198" s="120">
        <f t="shared" si="113"/>
        <v>0</v>
      </c>
      <c r="J198" s="120" t="str">
        <f t="shared" si="114"/>
        <v>#DIV/0!</v>
      </c>
      <c r="K198" s="116"/>
      <c r="L198" s="169"/>
      <c r="M198" s="157"/>
      <c r="N198" s="157"/>
      <c r="O198" s="157"/>
      <c r="P198" s="157"/>
      <c r="Q198" s="157"/>
      <c r="R198" s="157"/>
    </row>
    <row r="199" ht="12.75" customHeight="1">
      <c r="A199" s="157"/>
      <c r="B199" s="113" t="s">
        <v>821</v>
      </c>
      <c r="C199" s="176" t="s">
        <v>599</v>
      </c>
      <c r="D199" s="122"/>
      <c r="E199" s="123"/>
      <c r="F199" s="117"/>
      <c r="G199" s="118" t="str">
        <f>F199/Principal!$C$5</f>
        <v>#DIV/0!</v>
      </c>
      <c r="H199" s="119">
        <v>4.0</v>
      </c>
      <c r="I199" s="120">
        <f t="shared" si="113"/>
        <v>0</v>
      </c>
      <c r="J199" s="120" t="str">
        <f t="shared" si="114"/>
        <v>#DIV/0!</v>
      </c>
      <c r="K199" s="116"/>
      <c r="L199" s="169"/>
      <c r="M199" s="157"/>
      <c r="N199" s="157"/>
      <c r="O199" s="157"/>
      <c r="P199" s="157"/>
      <c r="Q199" s="157"/>
      <c r="R199" s="157"/>
    </row>
    <row r="200" ht="12.75" customHeight="1">
      <c r="A200" s="157"/>
      <c r="B200" s="170" t="s">
        <v>822</v>
      </c>
      <c r="C200" s="164" t="s">
        <v>823</v>
      </c>
      <c r="D200" s="171"/>
      <c r="E200" s="172"/>
      <c r="F200" s="173"/>
      <c r="G200" s="166"/>
      <c r="H200" s="174" t="s">
        <v>83</v>
      </c>
      <c r="I200" s="168">
        <f t="shared" ref="I200:J200" si="115">SUM(I201+I202+I203+I204)</f>
        <v>0</v>
      </c>
      <c r="J200" s="168" t="str">
        <f t="shared" si="115"/>
        <v>#DIV/0!</v>
      </c>
      <c r="K200" s="174"/>
      <c r="L200" s="169"/>
      <c r="M200" s="157"/>
      <c r="N200" s="157"/>
      <c r="O200" s="157"/>
      <c r="P200" s="157"/>
      <c r="Q200" s="157"/>
      <c r="R200" s="157"/>
    </row>
    <row r="201" ht="12.75" customHeight="1">
      <c r="A201" s="157"/>
      <c r="B201" s="113" t="s">
        <v>824</v>
      </c>
      <c r="C201" s="175" t="s">
        <v>593</v>
      </c>
      <c r="D201" s="122"/>
      <c r="E201" s="123"/>
      <c r="F201" s="117"/>
      <c r="G201" s="118" t="str">
        <f>F201/Principal!$C$5</f>
        <v>#DIV/0!</v>
      </c>
      <c r="H201" s="119">
        <v>4.0</v>
      </c>
      <c r="I201" s="120">
        <f t="shared" ref="I201:I204" si="116">F201*D201</f>
        <v>0</v>
      </c>
      <c r="J201" s="120" t="str">
        <f t="shared" ref="J201:J204" si="117">G201*D201</f>
        <v>#DIV/0!</v>
      </c>
      <c r="K201" s="116"/>
      <c r="L201" s="169"/>
      <c r="M201" s="157"/>
      <c r="N201" s="157"/>
      <c r="O201" s="157"/>
      <c r="P201" s="157"/>
      <c r="Q201" s="157"/>
      <c r="R201" s="157"/>
    </row>
    <row r="202" ht="12.75" customHeight="1">
      <c r="A202" s="157"/>
      <c r="B202" s="113" t="s">
        <v>825</v>
      </c>
      <c r="C202" s="176" t="s">
        <v>595</v>
      </c>
      <c r="D202" s="122"/>
      <c r="E202" s="123"/>
      <c r="F202" s="117"/>
      <c r="G202" s="118" t="str">
        <f>F202/Principal!$C$5</f>
        <v>#DIV/0!</v>
      </c>
      <c r="H202" s="119">
        <v>4.0</v>
      </c>
      <c r="I202" s="120">
        <f t="shared" si="116"/>
        <v>0</v>
      </c>
      <c r="J202" s="120" t="str">
        <f t="shared" si="117"/>
        <v>#DIV/0!</v>
      </c>
      <c r="K202" s="116"/>
      <c r="L202" s="169"/>
      <c r="M202" s="157"/>
      <c r="N202" s="157"/>
      <c r="O202" s="157"/>
      <c r="P202" s="157"/>
      <c r="Q202" s="157"/>
      <c r="R202" s="157"/>
    </row>
    <row r="203" ht="12.75" customHeight="1">
      <c r="A203" s="157"/>
      <c r="B203" s="113" t="s">
        <v>826</v>
      </c>
      <c r="C203" s="176" t="s">
        <v>597</v>
      </c>
      <c r="D203" s="122"/>
      <c r="E203" s="123"/>
      <c r="F203" s="117"/>
      <c r="G203" s="118" t="str">
        <f>F203/Principal!$C$5</f>
        <v>#DIV/0!</v>
      </c>
      <c r="H203" s="119">
        <v>4.0</v>
      </c>
      <c r="I203" s="120">
        <f t="shared" si="116"/>
        <v>0</v>
      </c>
      <c r="J203" s="120" t="str">
        <f t="shared" si="117"/>
        <v>#DIV/0!</v>
      </c>
      <c r="K203" s="116"/>
      <c r="L203" s="169"/>
      <c r="M203" s="157"/>
      <c r="N203" s="157"/>
      <c r="O203" s="157"/>
      <c r="P203" s="157"/>
      <c r="Q203" s="157"/>
      <c r="R203" s="157"/>
    </row>
    <row r="204" ht="12.75" customHeight="1">
      <c r="A204" s="157"/>
      <c r="B204" s="113" t="s">
        <v>827</v>
      </c>
      <c r="C204" s="176" t="s">
        <v>599</v>
      </c>
      <c r="D204" s="122"/>
      <c r="E204" s="123"/>
      <c r="F204" s="117"/>
      <c r="G204" s="118" t="str">
        <f>F204/Principal!$C$5</f>
        <v>#DIV/0!</v>
      </c>
      <c r="H204" s="119">
        <v>4.0</v>
      </c>
      <c r="I204" s="120">
        <f t="shared" si="116"/>
        <v>0</v>
      </c>
      <c r="J204" s="120" t="str">
        <f t="shared" si="117"/>
        <v>#DIV/0!</v>
      </c>
      <c r="K204" s="116"/>
      <c r="L204" s="169"/>
      <c r="M204" s="157"/>
      <c r="N204" s="157"/>
      <c r="O204" s="157"/>
      <c r="P204" s="157"/>
      <c r="Q204" s="157"/>
      <c r="R204" s="157"/>
    </row>
    <row r="205" ht="12.75" customHeight="1">
      <c r="A205" s="157"/>
      <c r="B205" s="170" t="s">
        <v>828</v>
      </c>
      <c r="C205" s="164" t="s">
        <v>829</v>
      </c>
      <c r="D205" s="171"/>
      <c r="E205" s="172"/>
      <c r="F205" s="173"/>
      <c r="G205" s="166"/>
      <c r="H205" s="174" t="s">
        <v>83</v>
      </c>
      <c r="I205" s="168">
        <f t="shared" ref="I205:J205" si="118">SUM(I206+I207+I208+I209)</f>
        <v>0</v>
      </c>
      <c r="J205" s="168" t="str">
        <f t="shared" si="118"/>
        <v>#DIV/0!</v>
      </c>
      <c r="K205" s="174"/>
      <c r="L205" s="169"/>
      <c r="M205" s="157"/>
      <c r="N205" s="157"/>
      <c r="O205" s="157"/>
      <c r="P205" s="157"/>
      <c r="Q205" s="157"/>
      <c r="R205" s="157"/>
    </row>
    <row r="206" ht="12.75" customHeight="1">
      <c r="A206" s="157"/>
      <c r="B206" s="113" t="s">
        <v>830</v>
      </c>
      <c r="C206" s="175" t="s">
        <v>593</v>
      </c>
      <c r="D206" s="122"/>
      <c r="E206" s="123"/>
      <c r="F206" s="117"/>
      <c r="G206" s="118" t="str">
        <f>F206/Principal!$C$5</f>
        <v>#DIV/0!</v>
      </c>
      <c r="H206" s="119">
        <v>4.0</v>
      </c>
      <c r="I206" s="120">
        <f t="shared" ref="I206:I209" si="119">F206*D206</f>
        <v>0</v>
      </c>
      <c r="J206" s="120" t="str">
        <f t="shared" ref="J206:J209" si="120">G206*D206</f>
        <v>#DIV/0!</v>
      </c>
      <c r="K206" s="116"/>
      <c r="L206" s="169"/>
      <c r="M206" s="157"/>
      <c r="N206" s="157"/>
      <c r="O206" s="157"/>
      <c r="P206" s="157"/>
      <c r="Q206" s="157"/>
      <c r="R206" s="157"/>
    </row>
    <row r="207" ht="12.75" customHeight="1">
      <c r="A207" s="157"/>
      <c r="B207" s="113" t="s">
        <v>831</v>
      </c>
      <c r="C207" s="176" t="s">
        <v>595</v>
      </c>
      <c r="D207" s="122"/>
      <c r="E207" s="123"/>
      <c r="F207" s="117"/>
      <c r="G207" s="118" t="str">
        <f>F207/Principal!$C$5</f>
        <v>#DIV/0!</v>
      </c>
      <c r="H207" s="119">
        <v>4.0</v>
      </c>
      <c r="I207" s="120">
        <f t="shared" si="119"/>
        <v>0</v>
      </c>
      <c r="J207" s="120" t="str">
        <f t="shared" si="120"/>
        <v>#DIV/0!</v>
      </c>
      <c r="K207" s="116"/>
      <c r="L207" s="169"/>
      <c r="M207" s="157"/>
      <c r="N207" s="157"/>
      <c r="O207" s="157"/>
      <c r="P207" s="157"/>
      <c r="Q207" s="157"/>
      <c r="R207" s="157"/>
    </row>
    <row r="208" ht="12.75" customHeight="1">
      <c r="A208" s="157"/>
      <c r="B208" s="113" t="s">
        <v>832</v>
      </c>
      <c r="C208" s="176" t="s">
        <v>597</v>
      </c>
      <c r="D208" s="122"/>
      <c r="E208" s="123"/>
      <c r="F208" s="117"/>
      <c r="G208" s="118" t="str">
        <f>F208/Principal!$C$5</f>
        <v>#DIV/0!</v>
      </c>
      <c r="H208" s="119">
        <v>4.0</v>
      </c>
      <c r="I208" s="120">
        <f t="shared" si="119"/>
        <v>0</v>
      </c>
      <c r="J208" s="120" t="str">
        <f t="shared" si="120"/>
        <v>#DIV/0!</v>
      </c>
      <c r="K208" s="116"/>
      <c r="L208" s="169"/>
      <c r="M208" s="157"/>
      <c r="N208" s="157"/>
      <c r="O208" s="157"/>
      <c r="P208" s="157"/>
      <c r="Q208" s="157"/>
      <c r="R208" s="157"/>
    </row>
    <row r="209" ht="12.75" customHeight="1">
      <c r="A209" s="157"/>
      <c r="B209" s="113" t="s">
        <v>833</v>
      </c>
      <c r="C209" s="176" t="s">
        <v>599</v>
      </c>
      <c r="D209" s="122"/>
      <c r="E209" s="123"/>
      <c r="F209" s="117"/>
      <c r="G209" s="118" t="str">
        <f>F209/Principal!$C$5</f>
        <v>#DIV/0!</v>
      </c>
      <c r="H209" s="119">
        <v>4.0</v>
      </c>
      <c r="I209" s="120">
        <f t="shared" si="119"/>
        <v>0</v>
      </c>
      <c r="J209" s="120" t="str">
        <f t="shared" si="120"/>
        <v>#DIV/0!</v>
      </c>
      <c r="K209" s="116"/>
      <c r="L209" s="169"/>
      <c r="M209" s="157"/>
      <c r="N209" s="157"/>
      <c r="O209" s="157"/>
      <c r="P209" s="157"/>
      <c r="Q209" s="157"/>
      <c r="R209" s="157"/>
    </row>
    <row r="210" ht="12.75" customHeight="1">
      <c r="A210" s="157"/>
      <c r="B210" s="170" t="s">
        <v>834</v>
      </c>
      <c r="C210" s="164" t="s">
        <v>835</v>
      </c>
      <c r="D210" s="171"/>
      <c r="E210" s="172"/>
      <c r="F210" s="173"/>
      <c r="G210" s="166"/>
      <c r="H210" s="174" t="s">
        <v>83</v>
      </c>
      <c r="I210" s="168">
        <f t="shared" ref="I210:J210" si="121">SUM(I211+I212+I213+I214)</f>
        <v>0</v>
      </c>
      <c r="J210" s="168" t="str">
        <f t="shared" si="121"/>
        <v>#DIV/0!</v>
      </c>
      <c r="K210" s="174"/>
      <c r="L210" s="169"/>
      <c r="M210" s="157"/>
      <c r="N210" s="157"/>
      <c r="O210" s="157"/>
      <c r="P210" s="157"/>
      <c r="Q210" s="157"/>
      <c r="R210" s="157"/>
    </row>
    <row r="211" ht="12.75" customHeight="1">
      <c r="A211" s="157"/>
      <c r="B211" s="113" t="s">
        <v>836</v>
      </c>
      <c r="C211" s="175" t="s">
        <v>593</v>
      </c>
      <c r="D211" s="122"/>
      <c r="E211" s="123"/>
      <c r="F211" s="117"/>
      <c r="G211" s="118" t="str">
        <f>F211/Principal!$C$5</f>
        <v>#DIV/0!</v>
      </c>
      <c r="H211" s="119">
        <v>4.0</v>
      </c>
      <c r="I211" s="120">
        <f t="shared" ref="I211:I214" si="122">F211*D211</f>
        <v>0</v>
      </c>
      <c r="J211" s="120" t="str">
        <f t="shared" ref="J211:J214" si="123">G211*D211</f>
        <v>#DIV/0!</v>
      </c>
      <c r="K211" s="116"/>
      <c r="L211" s="169"/>
      <c r="M211" s="157"/>
      <c r="N211" s="157"/>
      <c r="O211" s="157"/>
      <c r="P211" s="157"/>
      <c r="Q211" s="157"/>
      <c r="R211" s="157"/>
    </row>
    <row r="212" ht="12.75" customHeight="1">
      <c r="A212" s="157"/>
      <c r="B212" s="113" t="s">
        <v>837</v>
      </c>
      <c r="C212" s="176" t="s">
        <v>595</v>
      </c>
      <c r="D212" s="122"/>
      <c r="E212" s="123"/>
      <c r="F212" s="117"/>
      <c r="G212" s="118" t="str">
        <f>F212/Principal!$C$5</f>
        <v>#DIV/0!</v>
      </c>
      <c r="H212" s="119">
        <v>4.0</v>
      </c>
      <c r="I212" s="120">
        <f t="shared" si="122"/>
        <v>0</v>
      </c>
      <c r="J212" s="120" t="str">
        <f t="shared" si="123"/>
        <v>#DIV/0!</v>
      </c>
      <c r="K212" s="116"/>
      <c r="L212" s="169"/>
      <c r="M212" s="157"/>
      <c r="N212" s="157"/>
      <c r="O212" s="157"/>
      <c r="P212" s="157"/>
      <c r="Q212" s="157"/>
      <c r="R212" s="157"/>
    </row>
    <row r="213" ht="12.75" customHeight="1">
      <c r="A213" s="157"/>
      <c r="B213" s="113" t="s">
        <v>838</v>
      </c>
      <c r="C213" s="176" t="s">
        <v>597</v>
      </c>
      <c r="D213" s="122"/>
      <c r="E213" s="123"/>
      <c r="F213" s="117"/>
      <c r="G213" s="118" t="str">
        <f>F213/Principal!$C$5</f>
        <v>#DIV/0!</v>
      </c>
      <c r="H213" s="119">
        <v>4.0</v>
      </c>
      <c r="I213" s="120">
        <f t="shared" si="122"/>
        <v>0</v>
      </c>
      <c r="J213" s="120" t="str">
        <f t="shared" si="123"/>
        <v>#DIV/0!</v>
      </c>
      <c r="K213" s="116"/>
      <c r="L213" s="169"/>
      <c r="M213" s="157"/>
      <c r="N213" s="157"/>
      <c r="O213" s="157"/>
      <c r="P213" s="157"/>
      <c r="Q213" s="157"/>
      <c r="R213" s="157"/>
    </row>
    <row r="214" ht="12.75" customHeight="1">
      <c r="A214" s="157"/>
      <c r="B214" s="113" t="s">
        <v>839</v>
      </c>
      <c r="C214" s="176" t="s">
        <v>599</v>
      </c>
      <c r="D214" s="122"/>
      <c r="E214" s="123"/>
      <c r="F214" s="117"/>
      <c r="G214" s="118" t="str">
        <f>F214/Principal!$C$5</f>
        <v>#DIV/0!</v>
      </c>
      <c r="H214" s="119">
        <v>4.0</v>
      </c>
      <c r="I214" s="120">
        <f t="shared" si="122"/>
        <v>0</v>
      </c>
      <c r="J214" s="120" t="str">
        <f t="shared" si="123"/>
        <v>#DIV/0!</v>
      </c>
      <c r="K214" s="116"/>
      <c r="L214" s="169"/>
      <c r="M214" s="157"/>
      <c r="N214" s="157"/>
      <c r="O214" s="157"/>
      <c r="P214" s="157"/>
      <c r="Q214" s="157"/>
      <c r="R214" s="157"/>
    </row>
    <row r="215" ht="12.75" customHeight="1">
      <c r="A215" s="157"/>
      <c r="B215" s="170" t="s">
        <v>840</v>
      </c>
      <c r="C215" s="164" t="s">
        <v>841</v>
      </c>
      <c r="D215" s="171"/>
      <c r="E215" s="172"/>
      <c r="F215" s="173"/>
      <c r="G215" s="166"/>
      <c r="H215" s="174" t="s">
        <v>83</v>
      </c>
      <c r="I215" s="168">
        <f t="shared" ref="I215:J215" si="124">SUM(I216+I217+I218+I219)</f>
        <v>0</v>
      </c>
      <c r="J215" s="168" t="str">
        <f t="shared" si="124"/>
        <v>#DIV/0!</v>
      </c>
      <c r="K215" s="174"/>
      <c r="L215" s="169"/>
      <c r="M215" s="157"/>
      <c r="N215" s="157"/>
      <c r="O215" s="157"/>
      <c r="P215" s="157"/>
      <c r="Q215" s="157"/>
      <c r="R215" s="157"/>
    </row>
    <row r="216" ht="12.75" customHeight="1">
      <c r="A216" s="157"/>
      <c r="B216" s="113" t="s">
        <v>842</v>
      </c>
      <c r="C216" s="175" t="s">
        <v>593</v>
      </c>
      <c r="D216" s="122"/>
      <c r="E216" s="123"/>
      <c r="F216" s="117"/>
      <c r="G216" s="118" t="str">
        <f>F216/Principal!$C$5</f>
        <v>#DIV/0!</v>
      </c>
      <c r="H216" s="119">
        <v>4.0</v>
      </c>
      <c r="I216" s="120">
        <f t="shared" ref="I216:I219" si="125">F216*D216</f>
        <v>0</v>
      </c>
      <c r="J216" s="120" t="str">
        <f t="shared" ref="J216:J219" si="126">G216*D216</f>
        <v>#DIV/0!</v>
      </c>
      <c r="K216" s="116"/>
      <c r="L216" s="169"/>
      <c r="M216" s="157"/>
      <c r="N216" s="157"/>
      <c r="O216" s="157"/>
      <c r="P216" s="157"/>
      <c r="Q216" s="157"/>
      <c r="R216" s="157"/>
    </row>
    <row r="217" ht="12.75" customHeight="1">
      <c r="A217" s="157"/>
      <c r="B217" s="113" t="s">
        <v>843</v>
      </c>
      <c r="C217" s="176" t="s">
        <v>595</v>
      </c>
      <c r="D217" s="122"/>
      <c r="E217" s="123"/>
      <c r="F217" s="117"/>
      <c r="G217" s="118" t="str">
        <f>F217/Principal!$C$5</f>
        <v>#DIV/0!</v>
      </c>
      <c r="H217" s="119">
        <v>4.0</v>
      </c>
      <c r="I217" s="120">
        <f t="shared" si="125"/>
        <v>0</v>
      </c>
      <c r="J217" s="120" t="str">
        <f t="shared" si="126"/>
        <v>#DIV/0!</v>
      </c>
      <c r="K217" s="116"/>
      <c r="L217" s="169"/>
      <c r="M217" s="157"/>
      <c r="N217" s="157"/>
      <c r="O217" s="157"/>
      <c r="P217" s="157"/>
      <c r="Q217" s="157"/>
      <c r="R217" s="157"/>
    </row>
    <row r="218" ht="12.75" customHeight="1">
      <c r="A218" s="157"/>
      <c r="B218" s="113" t="s">
        <v>844</v>
      </c>
      <c r="C218" s="176" t="s">
        <v>597</v>
      </c>
      <c r="D218" s="122"/>
      <c r="E218" s="123"/>
      <c r="F218" s="117"/>
      <c r="G218" s="118" t="str">
        <f>F218/Principal!$C$5</f>
        <v>#DIV/0!</v>
      </c>
      <c r="H218" s="119">
        <v>4.0</v>
      </c>
      <c r="I218" s="120">
        <f t="shared" si="125"/>
        <v>0</v>
      </c>
      <c r="J218" s="120" t="str">
        <f t="shared" si="126"/>
        <v>#DIV/0!</v>
      </c>
      <c r="K218" s="116"/>
      <c r="L218" s="169"/>
      <c r="M218" s="157"/>
      <c r="N218" s="157"/>
      <c r="O218" s="157"/>
      <c r="P218" s="157"/>
      <c r="Q218" s="157"/>
      <c r="R218" s="157"/>
    </row>
    <row r="219" ht="12.75" customHeight="1">
      <c r="A219" s="157"/>
      <c r="B219" s="113" t="s">
        <v>845</v>
      </c>
      <c r="C219" s="176" t="s">
        <v>599</v>
      </c>
      <c r="D219" s="122"/>
      <c r="E219" s="123"/>
      <c r="F219" s="117"/>
      <c r="G219" s="118" t="str">
        <f>F219/Principal!$C$5</f>
        <v>#DIV/0!</v>
      </c>
      <c r="H219" s="119">
        <v>4.0</v>
      </c>
      <c r="I219" s="120">
        <f t="shared" si="125"/>
        <v>0</v>
      </c>
      <c r="J219" s="120" t="str">
        <f t="shared" si="126"/>
        <v>#DIV/0!</v>
      </c>
      <c r="K219" s="116"/>
      <c r="L219" s="169"/>
      <c r="M219" s="157"/>
      <c r="N219" s="157"/>
      <c r="O219" s="157"/>
      <c r="P219" s="157"/>
      <c r="Q219" s="157"/>
      <c r="R219" s="157"/>
    </row>
    <row r="220" ht="12.75" customHeight="1">
      <c r="A220" s="157"/>
      <c r="B220" s="170" t="s">
        <v>846</v>
      </c>
      <c r="C220" s="164" t="s">
        <v>847</v>
      </c>
      <c r="D220" s="171"/>
      <c r="E220" s="172"/>
      <c r="F220" s="173"/>
      <c r="G220" s="166"/>
      <c r="H220" s="174" t="s">
        <v>83</v>
      </c>
      <c r="I220" s="168">
        <f t="shared" ref="I220:J220" si="127">SUM(I221+I222+I223+I224)</f>
        <v>0</v>
      </c>
      <c r="J220" s="168" t="str">
        <f t="shared" si="127"/>
        <v>#DIV/0!</v>
      </c>
      <c r="K220" s="174"/>
      <c r="L220" s="169"/>
      <c r="M220" s="157"/>
      <c r="N220" s="157"/>
      <c r="O220" s="157"/>
      <c r="P220" s="157"/>
      <c r="Q220" s="157"/>
      <c r="R220" s="157"/>
    </row>
    <row r="221" ht="12.75" customHeight="1">
      <c r="A221" s="157"/>
      <c r="B221" s="113" t="s">
        <v>848</v>
      </c>
      <c r="C221" s="175" t="s">
        <v>593</v>
      </c>
      <c r="D221" s="122"/>
      <c r="E221" s="123"/>
      <c r="F221" s="117"/>
      <c r="G221" s="118" t="str">
        <f>F221/Principal!$C$5</f>
        <v>#DIV/0!</v>
      </c>
      <c r="H221" s="119">
        <v>4.0</v>
      </c>
      <c r="I221" s="120">
        <f t="shared" ref="I221:I224" si="128">F221*D221</f>
        <v>0</v>
      </c>
      <c r="J221" s="120" t="str">
        <f t="shared" ref="J221:J224" si="129">G221*D221</f>
        <v>#DIV/0!</v>
      </c>
      <c r="K221" s="116"/>
      <c r="L221" s="169"/>
      <c r="M221" s="157"/>
      <c r="N221" s="157"/>
      <c r="O221" s="157"/>
      <c r="P221" s="157"/>
      <c r="Q221" s="157"/>
      <c r="R221" s="157"/>
    </row>
    <row r="222" ht="12.75" customHeight="1">
      <c r="A222" s="157"/>
      <c r="B222" s="113" t="s">
        <v>849</v>
      </c>
      <c r="C222" s="176" t="s">
        <v>595</v>
      </c>
      <c r="D222" s="122"/>
      <c r="E222" s="123"/>
      <c r="F222" s="117"/>
      <c r="G222" s="118" t="str">
        <f>F222/Principal!$C$5</f>
        <v>#DIV/0!</v>
      </c>
      <c r="H222" s="119">
        <v>4.0</v>
      </c>
      <c r="I222" s="120">
        <f t="shared" si="128"/>
        <v>0</v>
      </c>
      <c r="J222" s="120" t="str">
        <f t="shared" si="129"/>
        <v>#DIV/0!</v>
      </c>
      <c r="K222" s="116"/>
      <c r="L222" s="169"/>
      <c r="M222" s="157"/>
      <c r="N222" s="157"/>
      <c r="O222" s="157"/>
      <c r="P222" s="157"/>
      <c r="Q222" s="157"/>
      <c r="R222" s="157"/>
    </row>
    <row r="223" ht="12.75" customHeight="1">
      <c r="A223" s="157"/>
      <c r="B223" s="113" t="s">
        <v>850</v>
      </c>
      <c r="C223" s="176" t="s">
        <v>597</v>
      </c>
      <c r="D223" s="122"/>
      <c r="E223" s="123"/>
      <c r="F223" s="117"/>
      <c r="G223" s="118" t="str">
        <f>F223/Principal!$C$5</f>
        <v>#DIV/0!</v>
      </c>
      <c r="H223" s="119">
        <v>4.0</v>
      </c>
      <c r="I223" s="120">
        <f t="shared" si="128"/>
        <v>0</v>
      </c>
      <c r="J223" s="120" t="str">
        <f t="shared" si="129"/>
        <v>#DIV/0!</v>
      </c>
      <c r="K223" s="116"/>
      <c r="L223" s="169"/>
      <c r="M223" s="157"/>
      <c r="N223" s="157"/>
      <c r="O223" s="157"/>
      <c r="P223" s="157"/>
      <c r="Q223" s="157"/>
      <c r="R223" s="157"/>
    </row>
    <row r="224" ht="12.75" customHeight="1">
      <c r="A224" s="157"/>
      <c r="B224" s="113" t="s">
        <v>851</v>
      </c>
      <c r="C224" s="176" t="s">
        <v>599</v>
      </c>
      <c r="D224" s="122"/>
      <c r="E224" s="123"/>
      <c r="F224" s="117"/>
      <c r="G224" s="118" t="str">
        <f>F224/Principal!$C$5</f>
        <v>#DIV/0!</v>
      </c>
      <c r="H224" s="119">
        <v>4.0</v>
      </c>
      <c r="I224" s="120">
        <f t="shared" si="128"/>
        <v>0</v>
      </c>
      <c r="J224" s="120" t="str">
        <f t="shared" si="129"/>
        <v>#DIV/0!</v>
      </c>
      <c r="K224" s="116"/>
      <c r="L224" s="169"/>
      <c r="M224" s="157"/>
      <c r="N224" s="157"/>
      <c r="O224" s="157"/>
      <c r="P224" s="157"/>
      <c r="Q224" s="157"/>
      <c r="R224" s="157"/>
    </row>
    <row r="225" ht="12.75" customHeight="1">
      <c r="A225" s="157"/>
      <c r="B225" s="170" t="s">
        <v>852</v>
      </c>
      <c r="C225" s="164" t="s">
        <v>853</v>
      </c>
      <c r="D225" s="171"/>
      <c r="E225" s="172"/>
      <c r="F225" s="173"/>
      <c r="G225" s="166"/>
      <c r="H225" s="174" t="s">
        <v>83</v>
      </c>
      <c r="I225" s="168">
        <f t="shared" ref="I225:J225" si="130">SUM(I226+I227+I228+I229)</f>
        <v>0</v>
      </c>
      <c r="J225" s="168" t="str">
        <f t="shared" si="130"/>
        <v>#DIV/0!</v>
      </c>
      <c r="K225" s="174"/>
      <c r="L225" s="169"/>
      <c r="M225" s="157"/>
      <c r="N225" s="157"/>
      <c r="O225" s="157"/>
      <c r="P225" s="157"/>
      <c r="Q225" s="157"/>
      <c r="R225" s="157"/>
    </row>
    <row r="226" ht="12.75" customHeight="1">
      <c r="A226" s="157"/>
      <c r="B226" s="113" t="s">
        <v>854</v>
      </c>
      <c r="C226" s="175" t="s">
        <v>593</v>
      </c>
      <c r="D226" s="122"/>
      <c r="E226" s="123"/>
      <c r="F226" s="117"/>
      <c r="G226" s="118" t="str">
        <f>F226/Principal!$C$5</f>
        <v>#DIV/0!</v>
      </c>
      <c r="H226" s="119">
        <v>4.0</v>
      </c>
      <c r="I226" s="120">
        <f t="shared" ref="I226:I229" si="131">F226*D226</f>
        <v>0</v>
      </c>
      <c r="J226" s="120" t="str">
        <f t="shared" ref="J226:J229" si="132">G226*D226</f>
        <v>#DIV/0!</v>
      </c>
      <c r="K226" s="116"/>
      <c r="L226" s="169"/>
      <c r="M226" s="157"/>
      <c r="N226" s="157"/>
      <c r="O226" s="157"/>
      <c r="P226" s="157"/>
      <c r="Q226" s="157"/>
      <c r="R226" s="157"/>
    </row>
    <row r="227" ht="12.75" customHeight="1">
      <c r="A227" s="157"/>
      <c r="B227" s="113" t="s">
        <v>855</v>
      </c>
      <c r="C227" s="176" t="s">
        <v>595</v>
      </c>
      <c r="D227" s="122"/>
      <c r="E227" s="123"/>
      <c r="F227" s="117"/>
      <c r="G227" s="118" t="str">
        <f>F227/Principal!$C$5</f>
        <v>#DIV/0!</v>
      </c>
      <c r="H227" s="119">
        <v>4.0</v>
      </c>
      <c r="I227" s="120">
        <f t="shared" si="131"/>
        <v>0</v>
      </c>
      <c r="J227" s="120" t="str">
        <f t="shared" si="132"/>
        <v>#DIV/0!</v>
      </c>
      <c r="K227" s="116"/>
      <c r="L227" s="169"/>
      <c r="M227" s="157"/>
      <c r="N227" s="157"/>
      <c r="O227" s="157"/>
      <c r="P227" s="157"/>
      <c r="Q227" s="157"/>
      <c r="R227" s="157"/>
    </row>
    <row r="228" ht="12.75" customHeight="1">
      <c r="A228" s="157"/>
      <c r="B228" s="113" t="s">
        <v>856</v>
      </c>
      <c r="C228" s="176" t="s">
        <v>597</v>
      </c>
      <c r="D228" s="122"/>
      <c r="E228" s="123"/>
      <c r="F228" s="117"/>
      <c r="G228" s="118" t="str">
        <f>F228/Principal!$C$5</f>
        <v>#DIV/0!</v>
      </c>
      <c r="H228" s="119">
        <v>4.0</v>
      </c>
      <c r="I228" s="120">
        <f t="shared" si="131"/>
        <v>0</v>
      </c>
      <c r="J228" s="120" t="str">
        <f t="shared" si="132"/>
        <v>#DIV/0!</v>
      </c>
      <c r="K228" s="116"/>
      <c r="L228" s="169"/>
      <c r="M228" s="157"/>
      <c r="N228" s="157"/>
      <c r="O228" s="157"/>
      <c r="P228" s="157"/>
      <c r="Q228" s="157"/>
      <c r="R228" s="157"/>
    </row>
    <row r="229" ht="12.75" customHeight="1">
      <c r="A229" s="157"/>
      <c r="B229" s="113" t="s">
        <v>857</v>
      </c>
      <c r="C229" s="176" t="s">
        <v>599</v>
      </c>
      <c r="D229" s="122"/>
      <c r="E229" s="123"/>
      <c r="F229" s="117"/>
      <c r="G229" s="118" t="str">
        <f>F229/Principal!$C$5</f>
        <v>#DIV/0!</v>
      </c>
      <c r="H229" s="119">
        <v>4.0</v>
      </c>
      <c r="I229" s="120">
        <f t="shared" si="131"/>
        <v>0</v>
      </c>
      <c r="J229" s="120" t="str">
        <f t="shared" si="132"/>
        <v>#DIV/0!</v>
      </c>
      <c r="K229" s="116"/>
      <c r="L229" s="169"/>
      <c r="M229" s="157"/>
      <c r="N229" s="157"/>
      <c r="O229" s="157"/>
      <c r="P229" s="157"/>
      <c r="Q229" s="157"/>
      <c r="R229" s="157"/>
    </row>
    <row r="230" ht="12.75" customHeight="1">
      <c r="A230" s="157"/>
      <c r="B230" s="170" t="s">
        <v>858</v>
      </c>
      <c r="C230" s="164" t="s">
        <v>859</v>
      </c>
      <c r="D230" s="171"/>
      <c r="E230" s="172"/>
      <c r="F230" s="173"/>
      <c r="G230" s="166"/>
      <c r="H230" s="174" t="s">
        <v>83</v>
      </c>
      <c r="I230" s="168">
        <f t="shared" ref="I230:J230" si="133">SUM(I231+I232+I233+I234)</f>
        <v>0</v>
      </c>
      <c r="J230" s="168" t="str">
        <f t="shared" si="133"/>
        <v>#DIV/0!</v>
      </c>
      <c r="K230" s="174"/>
      <c r="L230" s="169"/>
      <c r="M230" s="157"/>
      <c r="N230" s="157"/>
      <c r="O230" s="157"/>
      <c r="P230" s="157"/>
      <c r="Q230" s="157"/>
      <c r="R230" s="157"/>
    </row>
    <row r="231" ht="12.75" customHeight="1">
      <c r="A231" s="157"/>
      <c r="B231" s="113" t="s">
        <v>860</v>
      </c>
      <c r="C231" s="175" t="s">
        <v>593</v>
      </c>
      <c r="D231" s="122"/>
      <c r="E231" s="123"/>
      <c r="F231" s="117"/>
      <c r="G231" s="118" t="str">
        <f>F231/Principal!$C$5</f>
        <v>#DIV/0!</v>
      </c>
      <c r="H231" s="119">
        <v>4.0</v>
      </c>
      <c r="I231" s="120">
        <f t="shared" ref="I231:I234" si="134">F231*D231</f>
        <v>0</v>
      </c>
      <c r="J231" s="120" t="str">
        <f t="shared" ref="J231:J234" si="135">G231*D231</f>
        <v>#DIV/0!</v>
      </c>
      <c r="K231" s="116"/>
      <c r="L231" s="169"/>
      <c r="M231" s="157"/>
      <c r="N231" s="157"/>
      <c r="O231" s="157"/>
      <c r="P231" s="157"/>
      <c r="Q231" s="157"/>
      <c r="R231" s="157"/>
    </row>
    <row r="232" ht="12.75" customHeight="1">
      <c r="A232" s="157"/>
      <c r="B232" s="113" t="s">
        <v>861</v>
      </c>
      <c r="C232" s="176" t="s">
        <v>595</v>
      </c>
      <c r="D232" s="122"/>
      <c r="E232" s="123"/>
      <c r="F232" s="117"/>
      <c r="G232" s="118" t="str">
        <f>F232/Principal!$C$5</f>
        <v>#DIV/0!</v>
      </c>
      <c r="H232" s="119">
        <v>4.0</v>
      </c>
      <c r="I232" s="120">
        <f t="shared" si="134"/>
        <v>0</v>
      </c>
      <c r="J232" s="120" t="str">
        <f t="shared" si="135"/>
        <v>#DIV/0!</v>
      </c>
      <c r="K232" s="116"/>
      <c r="L232" s="169"/>
      <c r="M232" s="157"/>
      <c r="N232" s="157"/>
      <c r="O232" s="157"/>
      <c r="P232" s="157"/>
      <c r="Q232" s="157"/>
      <c r="R232" s="157"/>
    </row>
    <row r="233" ht="12.75" customHeight="1">
      <c r="A233" s="157"/>
      <c r="B233" s="113" t="s">
        <v>862</v>
      </c>
      <c r="C233" s="176" t="s">
        <v>597</v>
      </c>
      <c r="D233" s="122"/>
      <c r="E233" s="123"/>
      <c r="F233" s="117"/>
      <c r="G233" s="118" t="str">
        <f>F233/Principal!$C$5</f>
        <v>#DIV/0!</v>
      </c>
      <c r="H233" s="119">
        <v>4.0</v>
      </c>
      <c r="I233" s="120">
        <f t="shared" si="134"/>
        <v>0</v>
      </c>
      <c r="J233" s="120" t="str">
        <f t="shared" si="135"/>
        <v>#DIV/0!</v>
      </c>
      <c r="K233" s="116"/>
      <c r="L233" s="169"/>
      <c r="M233" s="157"/>
      <c r="N233" s="157"/>
      <c r="O233" s="157"/>
      <c r="P233" s="157"/>
      <c r="Q233" s="157"/>
      <c r="R233" s="157"/>
    </row>
    <row r="234" ht="12.75" customHeight="1">
      <c r="A234" s="157"/>
      <c r="B234" s="113" t="s">
        <v>863</v>
      </c>
      <c r="C234" s="176" t="s">
        <v>599</v>
      </c>
      <c r="D234" s="122"/>
      <c r="E234" s="123"/>
      <c r="F234" s="117"/>
      <c r="G234" s="118" t="str">
        <f>F234/Principal!$C$5</f>
        <v>#DIV/0!</v>
      </c>
      <c r="H234" s="119">
        <v>4.0</v>
      </c>
      <c r="I234" s="120">
        <f t="shared" si="134"/>
        <v>0</v>
      </c>
      <c r="J234" s="120" t="str">
        <f t="shared" si="135"/>
        <v>#DIV/0!</v>
      </c>
      <c r="K234" s="116"/>
      <c r="L234" s="169"/>
      <c r="M234" s="157"/>
      <c r="N234" s="157"/>
      <c r="O234" s="157"/>
      <c r="P234" s="157"/>
      <c r="Q234" s="157"/>
      <c r="R234" s="157"/>
    </row>
    <row r="235" ht="12.75" customHeight="1">
      <c r="A235" s="157"/>
      <c r="B235" s="170" t="s">
        <v>864</v>
      </c>
      <c r="C235" s="164" t="s">
        <v>865</v>
      </c>
      <c r="D235" s="171"/>
      <c r="E235" s="172"/>
      <c r="F235" s="173"/>
      <c r="G235" s="166"/>
      <c r="H235" s="174" t="s">
        <v>83</v>
      </c>
      <c r="I235" s="168">
        <f t="shared" ref="I235:J235" si="136">SUM(I236+I237+I238+I239)</f>
        <v>0</v>
      </c>
      <c r="J235" s="168" t="str">
        <f t="shared" si="136"/>
        <v>#DIV/0!</v>
      </c>
      <c r="K235" s="174"/>
      <c r="L235" s="169"/>
      <c r="M235" s="157"/>
      <c r="N235" s="157"/>
      <c r="O235" s="157"/>
      <c r="P235" s="157"/>
      <c r="Q235" s="157"/>
      <c r="R235" s="157"/>
    </row>
    <row r="236" ht="12.75" customHeight="1">
      <c r="A236" s="157"/>
      <c r="B236" s="113" t="s">
        <v>866</v>
      </c>
      <c r="C236" s="175" t="s">
        <v>593</v>
      </c>
      <c r="D236" s="122"/>
      <c r="E236" s="123"/>
      <c r="F236" s="117"/>
      <c r="G236" s="118" t="str">
        <f>F236/Principal!$C$5</f>
        <v>#DIV/0!</v>
      </c>
      <c r="H236" s="119">
        <v>4.0</v>
      </c>
      <c r="I236" s="120">
        <f t="shared" ref="I236:I239" si="137">F236*D236</f>
        <v>0</v>
      </c>
      <c r="J236" s="120" t="str">
        <f t="shared" ref="J236:J239" si="138">G236*D236</f>
        <v>#DIV/0!</v>
      </c>
      <c r="K236" s="116"/>
      <c r="L236" s="169"/>
      <c r="M236" s="157"/>
      <c r="N236" s="157"/>
      <c r="O236" s="157"/>
      <c r="P236" s="157"/>
      <c r="Q236" s="157"/>
      <c r="R236" s="157"/>
    </row>
    <row r="237" ht="12.75" customHeight="1">
      <c r="A237" s="157"/>
      <c r="B237" s="113" t="s">
        <v>867</v>
      </c>
      <c r="C237" s="176" t="s">
        <v>595</v>
      </c>
      <c r="D237" s="122"/>
      <c r="E237" s="123"/>
      <c r="F237" s="117"/>
      <c r="G237" s="118" t="str">
        <f>F237/Principal!$C$5</f>
        <v>#DIV/0!</v>
      </c>
      <c r="H237" s="119">
        <v>4.0</v>
      </c>
      <c r="I237" s="120">
        <f t="shared" si="137"/>
        <v>0</v>
      </c>
      <c r="J237" s="120" t="str">
        <f t="shared" si="138"/>
        <v>#DIV/0!</v>
      </c>
      <c r="K237" s="116"/>
      <c r="L237" s="169"/>
      <c r="M237" s="157"/>
      <c r="N237" s="157"/>
      <c r="O237" s="157"/>
      <c r="P237" s="157"/>
      <c r="Q237" s="157"/>
      <c r="R237" s="157"/>
    </row>
    <row r="238" ht="12.75" customHeight="1">
      <c r="A238" s="157"/>
      <c r="B238" s="113" t="s">
        <v>868</v>
      </c>
      <c r="C238" s="176" t="s">
        <v>597</v>
      </c>
      <c r="D238" s="122"/>
      <c r="E238" s="123"/>
      <c r="F238" s="117"/>
      <c r="G238" s="118" t="str">
        <f>F238/Principal!$C$5</f>
        <v>#DIV/0!</v>
      </c>
      <c r="H238" s="119">
        <v>4.0</v>
      </c>
      <c r="I238" s="120">
        <f t="shared" si="137"/>
        <v>0</v>
      </c>
      <c r="J238" s="120" t="str">
        <f t="shared" si="138"/>
        <v>#DIV/0!</v>
      </c>
      <c r="K238" s="116"/>
      <c r="L238" s="169"/>
      <c r="M238" s="157"/>
      <c r="N238" s="157"/>
      <c r="O238" s="157"/>
      <c r="P238" s="157"/>
      <c r="Q238" s="157"/>
      <c r="R238" s="157"/>
    </row>
    <row r="239" ht="12.75" customHeight="1">
      <c r="A239" s="157"/>
      <c r="B239" s="113" t="s">
        <v>869</v>
      </c>
      <c r="C239" s="176" t="s">
        <v>599</v>
      </c>
      <c r="D239" s="122"/>
      <c r="E239" s="123"/>
      <c r="F239" s="117"/>
      <c r="G239" s="118" t="str">
        <f>F239/Principal!$C$5</f>
        <v>#DIV/0!</v>
      </c>
      <c r="H239" s="119">
        <v>4.0</v>
      </c>
      <c r="I239" s="120">
        <f t="shared" si="137"/>
        <v>0</v>
      </c>
      <c r="J239" s="120" t="str">
        <f t="shared" si="138"/>
        <v>#DIV/0!</v>
      </c>
      <c r="K239" s="116"/>
      <c r="L239" s="169"/>
      <c r="M239" s="157"/>
      <c r="N239" s="157"/>
      <c r="O239" s="157"/>
      <c r="P239" s="157"/>
      <c r="Q239" s="157"/>
      <c r="R239" s="157"/>
    </row>
    <row r="240" ht="12.75" customHeight="1">
      <c r="A240" s="157"/>
      <c r="B240" s="170" t="s">
        <v>870</v>
      </c>
      <c r="C240" s="164" t="s">
        <v>871</v>
      </c>
      <c r="D240" s="171"/>
      <c r="E240" s="172"/>
      <c r="F240" s="173"/>
      <c r="G240" s="166"/>
      <c r="H240" s="174" t="s">
        <v>83</v>
      </c>
      <c r="I240" s="168">
        <f t="shared" ref="I240:J240" si="139">SUM(I241+I242+I243+I244)</f>
        <v>0</v>
      </c>
      <c r="J240" s="168" t="str">
        <f t="shared" si="139"/>
        <v>#DIV/0!</v>
      </c>
      <c r="K240" s="174"/>
      <c r="L240" s="169"/>
      <c r="M240" s="157"/>
      <c r="N240" s="157"/>
      <c r="O240" s="157"/>
      <c r="P240" s="157"/>
      <c r="Q240" s="157"/>
      <c r="R240" s="157"/>
    </row>
    <row r="241" ht="12.75" customHeight="1">
      <c r="A241" s="157"/>
      <c r="B241" s="113" t="s">
        <v>872</v>
      </c>
      <c r="C241" s="175" t="s">
        <v>593</v>
      </c>
      <c r="D241" s="122"/>
      <c r="E241" s="123"/>
      <c r="F241" s="117"/>
      <c r="G241" s="118" t="str">
        <f>F241/Principal!$C$5</f>
        <v>#DIV/0!</v>
      </c>
      <c r="H241" s="119">
        <v>4.0</v>
      </c>
      <c r="I241" s="120">
        <f t="shared" ref="I241:I244" si="140">F241*D241</f>
        <v>0</v>
      </c>
      <c r="J241" s="120" t="str">
        <f t="shared" ref="J241:J244" si="141">G241*D241</f>
        <v>#DIV/0!</v>
      </c>
      <c r="K241" s="116"/>
      <c r="L241" s="169"/>
      <c r="M241" s="157"/>
      <c r="N241" s="157"/>
      <c r="O241" s="157"/>
      <c r="P241" s="157"/>
      <c r="Q241" s="157"/>
      <c r="R241" s="157"/>
    </row>
    <row r="242" ht="12.75" customHeight="1">
      <c r="A242" s="157"/>
      <c r="B242" s="113" t="s">
        <v>873</v>
      </c>
      <c r="C242" s="176" t="s">
        <v>595</v>
      </c>
      <c r="D242" s="122"/>
      <c r="E242" s="123"/>
      <c r="F242" s="117"/>
      <c r="G242" s="118" t="str">
        <f>F242/Principal!$C$5</f>
        <v>#DIV/0!</v>
      </c>
      <c r="H242" s="119">
        <v>4.0</v>
      </c>
      <c r="I242" s="120">
        <f t="shared" si="140"/>
        <v>0</v>
      </c>
      <c r="J242" s="120" t="str">
        <f t="shared" si="141"/>
        <v>#DIV/0!</v>
      </c>
      <c r="K242" s="116"/>
      <c r="L242" s="169"/>
      <c r="M242" s="157"/>
      <c r="N242" s="157"/>
      <c r="O242" s="157"/>
      <c r="P242" s="157"/>
      <c r="Q242" s="157"/>
      <c r="R242" s="157"/>
    </row>
    <row r="243" ht="12.75" customHeight="1">
      <c r="A243" s="157"/>
      <c r="B243" s="113" t="s">
        <v>874</v>
      </c>
      <c r="C243" s="176" t="s">
        <v>597</v>
      </c>
      <c r="D243" s="122"/>
      <c r="E243" s="123"/>
      <c r="F243" s="117"/>
      <c r="G243" s="118" t="str">
        <f>F243/Principal!$C$5</f>
        <v>#DIV/0!</v>
      </c>
      <c r="H243" s="119">
        <v>4.0</v>
      </c>
      <c r="I243" s="120">
        <f t="shared" si="140"/>
        <v>0</v>
      </c>
      <c r="J243" s="120" t="str">
        <f t="shared" si="141"/>
        <v>#DIV/0!</v>
      </c>
      <c r="K243" s="116"/>
      <c r="L243" s="169"/>
      <c r="M243" s="157"/>
      <c r="N243" s="157"/>
      <c r="O243" s="157"/>
      <c r="P243" s="157"/>
      <c r="Q243" s="157"/>
      <c r="R243" s="157"/>
    </row>
    <row r="244" ht="12.75" customHeight="1">
      <c r="A244" s="157"/>
      <c r="B244" s="113" t="s">
        <v>875</v>
      </c>
      <c r="C244" s="176" t="s">
        <v>599</v>
      </c>
      <c r="D244" s="122"/>
      <c r="E244" s="123"/>
      <c r="F244" s="117"/>
      <c r="G244" s="118" t="str">
        <f>F244/Principal!$C$5</f>
        <v>#DIV/0!</v>
      </c>
      <c r="H244" s="119">
        <v>4.0</v>
      </c>
      <c r="I244" s="120">
        <f t="shared" si="140"/>
        <v>0</v>
      </c>
      <c r="J244" s="120" t="str">
        <f t="shared" si="141"/>
        <v>#DIV/0!</v>
      </c>
      <c r="K244" s="116"/>
      <c r="L244" s="169"/>
      <c r="M244" s="157"/>
      <c r="N244" s="157"/>
      <c r="O244" s="157"/>
      <c r="P244" s="157"/>
      <c r="Q244" s="157"/>
      <c r="R244" s="157"/>
    </row>
    <row r="245" ht="12.75" customHeight="1">
      <c r="A245" s="157"/>
      <c r="B245" s="170" t="s">
        <v>876</v>
      </c>
      <c r="C245" s="164" t="s">
        <v>877</v>
      </c>
      <c r="D245" s="171"/>
      <c r="E245" s="172"/>
      <c r="F245" s="173"/>
      <c r="G245" s="166"/>
      <c r="H245" s="174" t="s">
        <v>83</v>
      </c>
      <c r="I245" s="168">
        <f t="shared" ref="I245:J245" si="142">SUM(I246+I247+I248+I249)</f>
        <v>0</v>
      </c>
      <c r="J245" s="168" t="str">
        <f t="shared" si="142"/>
        <v>#DIV/0!</v>
      </c>
      <c r="K245" s="174"/>
      <c r="L245" s="169"/>
      <c r="M245" s="157"/>
      <c r="N245" s="157"/>
      <c r="O245" s="157"/>
      <c r="P245" s="157"/>
      <c r="Q245" s="157"/>
      <c r="R245" s="157"/>
    </row>
    <row r="246" ht="12.75" customHeight="1">
      <c r="A246" s="157"/>
      <c r="B246" s="113" t="s">
        <v>878</v>
      </c>
      <c r="C246" s="175" t="s">
        <v>593</v>
      </c>
      <c r="D246" s="122"/>
      <c r="E246" s="123"/>
      <c r="F246" s="117"/>
      <c r="G246" s="118" t="str">
        <f>F246/Principal!$C$5</f>
        <v>#DIV/0!</v>
      </c>
      <c r="H246" s="119">
        <v>4.0</v>
      </c>
      <c r="I246" s="120">
        <f t="shared" ref="I246:I249" si="143">F246*D246</f>
        <v>0</v>
      </c>
      <c r="J246" s="120" t="str">
        <f t="shared" ref="J246:J249" si="144">G246*D246</f>
        <v>#DIV/0!</v>
      </c>
      <c r="K246" s="116"/>
      <c r="L246" s="169"/>
      <c r="M246" s="157"/>
      <c r="N246" s="157"/>
      <c r="O246" s="157"/>
      <c r="P246" s="157"/>
      <c r="Q246" s="157"/>
      <c r="R246" s="157"/>
    </row>
    <row r="247" ht="12.75" customHeight="1">
      <c r="A247" s="157"/>
      <c r="B247" s="113" t="s">
        <v>879</v>
      </c>
      <c r="C247" s="176" t="s">
        <v>595</v>
      </c>
      <c r="D247" s="122"/>
      <c r="E247" s="123"/>
      <c r="F247" s="117"/>
      <c r="G247" s="118" t="str">
        <f>F247/Principal!$C$5</f>
        <v>#DIV/0!</v>
      </c>
      <c r="H247" s="119">
        <v>4.0</v>
      </c>
      <c r="I247" s="120">
        <f t="shared" si="143"/>
        <v>0</v>
      </c>
      <c r="J247" s="120" t="str">
        <f t="shared" si="144"/>
        <v>#DIV/0!</v>
      </c>
      <c r="K247" s="116"/>
      <c r="L247" s="169"/>
      <c r="M247" s="157"/>
      <c r="N247" s="157"/>
      <c r="O247" s="157"/>
      <c r="P247" s="157"/>
      <c r="Q247" s="157"/>
      <c r="R247" s="157"/>
    </row>
    <row r="248" ht="12.75" customHeight="1">
      <c r="A248" s="157"/>
      <c r="B248" s="113" t="s">
        <v>880</v>
      </c>
      <c r="C248" s="176" t="s">
        <v>597</v>
      </c>
      <c r="D248" s="122"/>
      <c r="E248" s="123"/>
      <c r="F248" s="117"/>
      <c r="G248" s="118" t="str">
        <f>F248/Principal!$C$5</f>
        <v>#DIV/0!</v>
      </c>
      <c r="H248" s="119">
        <v>4.0</v>
      </c>
      <c r="I248" s="120">
        <f t="shared" si="143"/>
        <v>0</v>
      </c>
      <c r="J248" s="120" t="str">
        <f t="shared" si="144"/>
        <v>#DIV/0!</v>
      </c>
      <c r="K248" s="116"/>
      <c r="L248" s="169"/>
      <c r="M248" s="157"/>
      <c r="N248" s="157"/>
      <c r="O248" s="157"/>
      <c r="P248" s="157"/>
      <c r="Q248" s="157"/>
      <c r="R248" s="157"/>
    </row>
    <row r="249" ht="12.75" customHeight="1">
      <c r="A249" s="157"/>
      <c r="B249" s="113" t="s">
        <v>881</v>
      </c>
      <c r="C249" s="176" t="s">
        <v>599</v>
      </c>
      <c r="D249" s="122"/>
      <c r="E249" s="123"/>
      <c r="F249" s="117"/>
      <c r="G249" s="118" t="str">
        <f>F249/Principal!$C$5</f>
        <v>#DIV/0!</v>
      </c>
      <c r="H249" s="119">
        <v>4.0</v>
      </c>
      <c r="I249" s="120">
        <f t="shared" si="143"/>
        <v>0</v>
      </c>
      <c r="J249" s="120" t="str">
        <f t="shared" si="144"/>
        <v>#DIV/0!</v>
      </c>
      <c r="K249" s="116"/>
      <c r="L249" s="169"/>
      <c r="M249" s="157"/>
      <c r="N249" s="157"/>
      <c r="O249" s="157"/>
      <c r="P249" s="157"/>
      <c r="Q249" s="157"/>
      <c r="R249" s="157"/>
    </row>
    <row r="250" ht="12.75" customHeight="1">
      <c r="A250" s="157"/>
      <c r="B250" s="170" t="s">
        <v>882</v>
      </c>
      <c r="C250" s="164" t="s">
        <v>883</v>
      </c>
      <c r="D250" s="171"/>
      <c r="E250" s="172"/>
      <c r="F250" s="173"/>
      <c r="G250" s="166"/>
      <c r="H250" s="174" t="s">
        <v>83</v>
      </c>
      <c r="I250" s="168">
        <f t="shared" ref="I250:J250" si="145">SUM(I251+I252+I253+I254)</f>
        <v>0</v>
      </c>
      <c r="J250" s="168" t="str">
        <f t="shared" si="145"/>
        <v>#DIV/0!</v>
      </c>
      <c r="K250" s="174"/>
      <c r="L250" s="169"/>
      <c r="M250" s="157"/>
      <c r="N250" s="157"/>
      <c r="O250" s="157"/>
      <c r="P250" s="157"/>
      <c r="Q250" s="157"/>
      <c r="R250" s="157"/>
    </row>
    <row r="251" ht="12.75" customHeight="1">
      <c r="A251" s="157"/>
      <c r="B251" s="113" t="s">
        <v>884</v>
      </c>
      <c r="C251" s="175" t="s">
        <v>593</v>
      </c>
      <c r="D251" s="122"/>
      <c r="E251" s="123"/>
      <c r="F251" s="117"/>
      <c r="G251" s="118" t="str">
        <f>F251/Principal!$C$5</f>
        <v>#DIV/0!</v>
      </c>
      <c r="H251" s="119">
        <v>4.0</v>
      </c>
      <c r="I251" s="120">
        <f t="shared" ref="I251:I254" si="146">F251*D251</f>
        <v>0</v>
      </c>
      <c r="J251" s="120" t="str">
        <f t="shared" ref="J251:J254" si="147">G251*D251</f>
        <v>#DIV/0!</v>
      </c>
      <c r="K251" s="116"/>
      <c r="L251" s="169"/>
      <c r="M251" s="157"/>
      <c r="N251" s="157"/>
      <c r="O251" s="157"/>
      <c r="P251" s="157"/>
      <c r="Q251" s="157"/>
      <c r="R251" s="157"/>
    </row>
    <row r="252" ht="12.75" customHeight="1">
      <c r="A252" s="157"/>
      <c r="B252" s="113" t="s">
        <v>885</v>
      </c>
      <c r="C252" s="176" t="s">
        <v>595</v>
      </c>
      <c r="D252" s="122"/>
      <c r="E252" s="123"/>
      <c r="F252" s="117"/>
      <c r="G252" s="118" t="str">
        <f>F252/Principal!$C$5</f>
        <v>#DIV/0!</v>
      </c>
      <c r="H252" s="119">
        <v>4.0</v>
      </c>
      <c r="I252" s="120">
        <f t="shared" si="146"/>
        <v>0</v>
      </c>
      <c r="J252" s="120" t="str">
        <f t="shared" si="147"/>
        <v>#DIV/0!</v>
      </c>
      <c r="K252" s="116"/>
      <c r="L252" s="169"/>
      <c r="M252" s="157"/>
      <c r="N252" s="157"/>
      <c r="O252" s="157"/>
      <c r="P252" s="157"/>
      <c r="Q252" s="157"/>
      <c r="R252" s="157"/>
    </row>
    <row r="253" ht="12.75" customHeight="1">
      <c r="A253" s="157"/>
      <c r="B253" s="113" t="s">
        <v>886</v>
      </c>
      <c r="C253" s="176" t="s">
        <v>597</v>
      </c>
      <c r="D253" s="122"/>
      <c r="E253" s="123"/>
      <c r="F253" s="117"/>
      <c r="G253" s="118" t="str">
        <f>F253/Principal!$C$5</f>
        <v>#DIV/0!</v>
      </c>
      <c r="H253" s="119">
        <v>4.0</v>
      </c>
      <c r="I253" s="120">
        <f t="shared" si="146"/>
        <v>0</v>
      </c>
      <c r="J253" s="120" t="str">
        <f t="shared" si="147"/>
        <v>#DIV/0!</v>
      </c>
      <c r="K253" s="116"/>
      <c r="L253" s="169"/>
      <c r="M253" s="157"/>
      <c r="N253" s="157"/>
      <c r="O253" s="157"/>
      <c r="P253" s="157"/>
      <c r="Q253" s="157"/>
      <c r="R253" s="157"/>
    </row>
    <row r="254" ht="12.75" customHeight="1">
      <c r="A254" s="157"/>
      <c r="B254" s="113" t="s">
        <v>887</v>
      </c>
      <c r="C254" s="176" t="s">
        <v>599</v>
      </c>
      <c r="D254" s="122"/>
      <c r="E254" s="123"/>
      <c r="F254" s="117"/>
      <c r="G254" s="118" t="str">
        <f>F254/Principal!$C$5</f>
        <v>#DIV/0!</v>
      </c>
      <c r="H254" s="119">
        <v>4.0</v>
      </c>
      <c r="I254" s="120">
        <f t="shared" si="146"/>
        <v>0</v>
      </c>
      <c r="J254" s="120" t="str">
        <f t="shared" si="147"/>
        <v>#DIV/0!</v>
      </c>
      <c r="K254" s="116"/>
      <c r="L254" s="169"/>
      <c r="M254" s="157"/>
      <c r="N254" s="157"/>
      <c r="O254" s="157"/>
      <c r="P254" s="157"/>
      <c r="Q254" s="157"/>
      <c r="R254" s="157"/>
    </row>
    <row r="255" ht="12.75" customHeight="1">
      <c r="A255" s="157"/>
      <c r="B255" s="170" t="s">
        <v>888</v>
      </c>
      <c r="C255" s="164" t="s">
        <v>889</v>
      </c>
      <c r="D255" s="171"/>
      <c r="E255" s="172"/>
      <c r="F255" s="173"/>
      <c r="G255" s="166"/>
      <c r="H255" s="174" t="s">
        <v>83</v>
      </c>
      <c r="I255" s="168">
        <f t="shared" ref="I255:J255" si="148">SUM(I256+I257+I258+I259)</f>
        <v>0</v>
      </c>
      <c r="J255" s="168" t="str">
        <f t="shared" si="148"/>
        <v>#DIV/0!</v>
      </c>
      <c r="K255" s="174"/>
      <c r="L255" s="169"/>
      <c r="M255" s="157"/>
      <c r="N255" s="157"/>
      <c r="O255" s="157"/>
      <c r="P255" s="157"/>
      <c r="Q255" s="157"/>
      <c r="R255" s="157"/>
    </row>
    <row r="256" ht="12.75" customHeight="1">
      <c r="A256" s="157"/>
      <c r="B256" s="113" t="s">
        <v>890</v>
      </c>
      <c r="C256" s="175" t="s">
        <v>593</v>
      </c>
      <c r="D256" s="122"/>
      <c r="E256" s="123"/>
      <c r="F256" s="117"/>
      <c r="G256" s="118" t="str">
        <f>F256/Principal!$C$5</f>
        <v>#DIV/0!</v>
      </c>
      <c r="H256" s="119">
        <v>4.0</v>
      </c>
      <c r="I256" s="120">
        <f t="shared" ref="I256:I259" si="149">F256*D256</f>
        <v>0</v>
      </c>
      <c r="J256" s="120" t="str">
        <f t="shared" ref="J256:J259" si="150">G256*D256</f>
        <v>#DIV/0!</v>
      </c>
      <c r="K256" s="116"/>
      <c r="L256" s="169"/>
      <c r="M256" s="157"/>
      <c r="N256" s="157"/>
      <c r="O256" s="157"/>
      <c r="P256" s="157"/>
      <c r="Q256" s="157"/>
      <c r="R256" s="157"/>
    </row>
    <row r="257" ht="12.75" customHeight="1">
      <c r="A257" s="157"/>
      <c r="B257" s="113" t="s">
        <v>891</v>
      </c>
      <c r="C257" s="176" t="s">
        <v>595</v>
      </c>
      <c r="D257" s="122"/>
      <c r="E257" s="123"/>
      <c r="F257" s="117"/>
      <c r="G257" s="118" t="str">
        <f>F257/Principal!$C$5</f>
        <v>#DIV/0!</v>
      </c>
      <c r="H257" s="119">
        <v>4.0</v>
      </c>
      <c r="I257" s="120">
        <f t="shared" si="149"/>
        <v>0</v>
      </c>
      <c r="J257" s="120" t="str">
        <f t="shared" si="150"/>
        <v>#DIV/0!</v>
      </c>
      <c r="K257" s="116"/>
      <c r="L257" s="169"/>
      <c r="M257" s="157"/>
      <c r="N257" s="157"/>
      <c r="O257" s="157"/>
      <c r="P257" s="157"/>
      <c r="Q257" s="157"/>
      <c r="R257" s="157"/>
    </row>
    <row r="258" ht="12.75" customHeight="1">
      <c r="A258" s="157"/>
      <c r="B258" s="113" t="s">
        <v>892</v>
      </c>
      <c r="C258" s="176" t="s">
        <v>597</v>
      </c>
      <c r="D258" s="122"/>
      <c r="E258" s="123"/>
      <c r="F258" s="117"/>
      <c r="G258" s="118" t="str">
        <f>F258/Principal!$C$5</f>
        <v>#DIV/0!</v>
      </c>
      <c r="H258" s="119">
        <v>4.0</v>
      </c>
      <c r="I258" s="120">
        <f t="shared" si="149"/>
        <v>0</v>
      </c>
      <c r="J258" s="120" t="str">
        <f t="shared" si="150"/>
        <v>#DIV/0!</v>
      </c>
      <c r="K258" s="116"/>
      <c r="L258" s="169"/>
      <c r="M258" s="157"/>
      <c r="N258" s="157"/>
      <c r="O258" s="157"/>
      <c r="P258" s="157"/>
      <c r="Q258" s="157"/>
      <c r="R258" s="157"/>
    </row>
    <row r="259" ht="12.75" customHeight="1">
      <c r="A259" s="157"/>
      <c r="B259" s="113" t="s">
        <v>893</v>
      </c>
      <c r="C259" s="176" t="s">
        <v>599</v>
      </c>
      <c r="D259" s="122"/>
      <c r="E259" s="123"/>
      <c r="F259" s="117"/>
      <c r="G259" s="118" t="str">
        <f>F259/Principal!$C$5</f>
        <v>#DIV/0!</v>
      </c>
      <c r="H259" s="119">
        <v>4.0</v>
      </c>
      <c r="I259" s="120">
        <f t="shared" si="149"/>
        <v>0</v>
      </c>
      <c r="J259" s="120" t="str">
        <f t="shared" si="150"/>
        <v>#DIV/0!</v>
      </c>
      <c r="K259" s="116"/>
      <c r="L259" s="169"/>
      <c r="M259" s="157"/>
      <c r="N259" s="157"/>
      <c r="O259" s="157"/>
      <c r="P259" s="157"/>
      <c r="Q259" s="157"/>
      <c r="R259" s="157"/>
    </row>
    <row r="260" ht="12.75" customHeight="1">
      <c r="A260" s="157"/>
      <c r="B260" s="170" t="s">
        <v>894</v>
      </c>
      <c r="C260" s="164" t="s">
        <v>895</v>
      </c>
      <c r="D260" s="171"/>
      <c r="E260" s="172"/>
      <c r="F260" s="173"/>
      <c r="G260" s="166"/>
      <c r="H260" s="174" t="s">
        <v>83</v>
      </c>
      <c r="I260" s="168">
        <f t="shared" ref="I260:J260" si="151">SUM(I261+I262+I263+I264)</f>
        <v>0</v>
      </c>
      <c r="J260" s="168" t="str">
        <f t="shared" si="151"/>
        <v>#DIV/0!</v>
      </c>
      <c r="K260" s="174"/>
      <c r="L260" s="169"/>
      <c r="M260" s="157"/>
      <c r="N260" s="157"/>
      <c r="O260" s="157"/>
      <c r="P260" s="157"/>
      <c r="Q260" s="157"/>
      <c r="R260" s="157"/>
    </row>
    <row r="261" ht="12.75" customHeight="1">
      <c r="A261" s="157"/>
      <c r="B261" s="113" t="s">
        <v>896</v>
      </c>
      <c r="C261" s="175" t="s">
        <v>593</v>
      </c>
      <c r="D261" s="122"/>
      <c r="E261" s="123"/>
      <c r="F261" s="117"/>
      <c r="G261" s="118" t="str">
        <f>F261/Principal!$C$5</f>
        <v>#DIV/0!</v>
      </c>
      <c r="H261" s="119">
        <v>4.0</v>
      </c>
      <c r="I261" s="120">
        <f t="shared" ref="I261:I264" si="152">F261*D261</f>
        <v>0</v>
      </c>
      <c r="J261" s="120" t="str">
        <f t="shared" ref="J261:J264" si="153">G261*D261</f>
        <v>#DIV/0!</v>
      </c>
      <c r="K261" s="116"/>
      <c r="L261" s="169"/>
      <c r="M261" s="157"/>
      <c r="N261" s="157"/>
      <c r="O261" s="157"/>
      <c r="P261" s="157"/>
      <c r="Q261" s="157"/>
      <c r="R261" s="157"/>
    </row>
    <row r="262" ht="12.75" customHeight="1">
      <c r="A262" s="157"/>
      <c r="B262" s="113" t="s">
        <v>897</v>
      </c>
      <c r="C262" s="176" t="s">
        <v>595</v>
      </c>
      <c r="D262" s="122"/>
      <c r="E262" s="123"/>
      <c r="F262" s="117"/>
      <c r="G262" s="118" t="str">
        <f>F262/Principal!$C$5</f>
        <v>#DIV/0!</v>
      </c>
      <c r="H262" s="119">
        <v>4.0</v>
      </c>
      <c r="I262" s="120">
        <f t="shared" si="152"/>
        <v>0</v>
      </c>
      <c r="J262" s="120" t="str">
        <f t="shared" si="153"/>
        <v>#DIV/0!</v>
      </c>
      <c r="K262" s="116"/>
      <c r="L262" s="169"/>
      <c r="M262" s="157"/>
      <c r="N262" s="157"/>
      <c r="O262" s="157"/>
      <c r="P262" s="157"/>
      <c r="Q262" s="157"/>
      <c r="R262" s="157"/>
    </row>
    <row r="263" ht="12.75" customHeight="1">
      <c r="A263" s="157"/>
      <c r="B263" s="113" t="s">
        <v>898</v>
      </c>
      <c r="C263" s="176" t="s">
        <v>597</v>
      </c>
      <c r="D263" s="122"/>
      <c r="E263" s="123"/>
      <c r="F263" s="117"/>
      <c r="G263" s="118" t="str">
        <f>F263/Principal!$C$5</f>
        <v>#DIV/0!</v>
      </c>
      <c r="H263" s="119">
        <v>4.0</v>
      </c>
      <c r="I263" s="120">
        <f t="shared" si="152"/>
        <v>0</v>
      </c>
      <c r="J263" s="120" t="str">
        <f t="shared" si="153"/>
        <v>#DIV/0!</v>
      </c>
      <c r="K263" s="116"/>
      <c r="L263" s="169"/>
      <c r="M263" s="157"/>
      <c r="N263" s="157"/>
      <c r="O263" s="157"/>
      <c r="P263" s="157"/>
      <c r="Q263" s="157"/>
      <c r="R263" s="157"/>
    </row>
    <row r="264" ht="12.75" customHeight="1">
      <c r="A264" s="157"/>
      <c r="B264" s="113" t="s">
        <v>899</v>
      </c>
      <c r="C264" s="176" t="s">
        <v>599</v>
      </c>
      <c r="D264" s="122"/>
      <c r="E264" s="123"/>
      <c r="F264" s="117"/>
      <c r="G264" s="118" t="str">
        <f>F264/Principal!$C$5</f>
        <v>#DIV/0!</v>
      </c>
      <c r="H264" s="119">
        <v>4.0</v>
      </c>
      <c r="I264" s="120">
        <f t="shared" si="152"/>
        <v>0</v>
      </c>
      <c r="J264" s="120" t="str">
        <f t="shared" si="153"/>
        <v>#DIV/0!</v>
      </c>
      <c r="K264" s="116"/>
      <c r="L264" s="169"/>
      <c r="M264" s="157"/>
      <c r="N264" s="157"/>
      <c r="O264" s="157"/>
      <c r="P264" s="157"/>
      <c r="Q264" s="157"/>
      <c r="R264" s="157"/>
    </row>
    <row r="265" ht="12.75" customHeight="1">
      <c r="A265" s="157"/>
      <c r="B265" s="170" t="s">
        <v>900</v>
      </c>
      <c r="C265" s="164" t="s">
        <v>901</v>
      </c>
      <c r="D265" s="171"/>
      <c r="E265" s="172"/>
      <c r="F265" s="173"/>
      <c r="G265" s="166"/>
      <c r="H265" s="174" t="s">
        <v>83</v>
      </c>
      <c r="I265" s="168">
        <f t="shared" ref="I265:J265" si="154">SUM(I266+I267+I268+I269)</f>
        <v>0</v>
      </c>
      <c r="J265" s="168" t="str">
        <f t="shared" si="154"/>
        <v>#DIV/0!</v>
      </c>
      <c r="K265" s="174"/>
      <c r="L265" s="169"/>
      <c r="M265" s="157"/>
      <c r="N265" s="157"/>
      <c r="O265" s="157"/>
      <c r="P265" s="157"/>
      <c r="Q265" s="157"/>
      <c r="R265" s="157"/>
    </row>
    <row r="266" ht="12.75" customHeight="1">
      <c r="A266" s="157"/>
      <c r="B266" s="113" t="s">
        <v>902</v>
      </c>
      <c r="C266" s="175" t="s">
        <v>593</v>
      </c>
      <c r="D266" s="122"/>
      <c r="E266" s="123"/>
      <c r="F266" s="117"/>
      <c r="G266" s="118" t="str">
        <f>F266/Principal!$C$5</f>
        <v>#DIV/0!</v>
      </c>
      <c r="H266" s="119">
        <v>4.0</v>
      </c>
      <c r="I266" s="120">
        <f t="shared" ref="I266:I269" si="155">F266*D266</f>
        <v>0</v>
      </c>
      <c r="J266" s="120" t="str">
        <f t="shared" ref="J266:J269" si="156">G266*D266</f>
        <v>#DIV/0!</v>
      </c>
      <c r="K266" s="116"/>
      <c r="L266" s="169"/>
      <c r="M266" s="157"/>
      <c r="N266" s="157"/>
      <c r="O266" s="157"/>
      <c r="P266" s="157"/>
      <c r="Q266" s="157"/>
      <c r="R266" s="157"/>
    </row>
    <row r="267" ht="12.75" customHeight="1">
      <c r="A267" s="157"/>
      <c r="B267" s="113" t="s">
        <v>903</v>
      </c>
      <c r="C267" s="176" t="s">
        <v>595</v>
      </c>
      <c r="D267" s="122"/>
      <c r="E267" s="123"/>
      <c r="F267" s="117"/>
      <c r="G267" s="118" t="str">
        <f>F267/Principal!$C$5</f>
        <v>#DIV/0!</v>
      </c>
      <c r="H267" s="119">
        <v>4.0</v>
      </c>
      <c r="I267" s="120">
        <f t="shared" si="155"/>
        <v>0</v>
      </c>
      <c r="J267" s="120" t="str">
        <f t="shared" si="156"/>
        <v>#DIV/0!</v>
      </c>
      <c r="K267" s="116"/>
      <c r="L267" s="169"/>
      <c r="M267" s="157"/>
      <c r="N267" s="157"/>
      <c r="O267" s="157"/>
      <c r="P267" s="157"/>
      <c r="Q267" s="157"/>
      <c r="R267" s="157"/>
    </row>
    <row r="268" ht="12.75" customHeight="1">
      <c r="A268" s="157"/>
      <c r="B268" s="113" t="s">
        <v>904</v>
      </c>
      <c r="C268" s="176" t="s">
        <v>597</v>
      </c>
      <c r="D268" s="122"/>
      <c r="E268" s="123"/>
      <c r="F268" s="117"/>
      <c r="G268" s="118" t="str">
        <f>F268/Principal!$C$5</f>
        <v>#DIV/0!</v>
      </c>
      <c r="H268" s="119">
        <v>4.0</v>
      </c>
      <c r="I268" s="120">
        <f t="shared" si="155"/>
        <v>0</v>
      </c>
      <c r="J268" s="120" t="str">
        <f t="shared" si="156"/>
        <v>#DIV/0!</v>
      </c>
      <c r="K268" s="116"/>
      <c r="L268" s="169"/>
      <c r="M268" s="157"/>
      <c r="N268" s="157"/>
      <c r="O268" s="157"/>
      <c r="P268" s="157"/>
      <c r="Q268" s="157"/>
      <c r="R268" s="157"/>
    </row>
    <row r="269" ht="12.75" customHeight="1">
      <c r="A269" s="157"/>
      <c r="B269" s="113" t="s">
        <v>905</v>
      </c>
      <c r="C269" s="176" t="s">
        <v>599</v>
      </c>
      <c r="D269" s="122"/>
      <c r="E269" s="123"/>
      <c r="F269" s="117"/>
      <c r="G269" s="118" t="str">
        <f>F269/Principal!$C$5</f>
        <v>#DIV/0!</v>
      </c>
      <c r="H269" s="119">
        <v>4.0</v>
      </c>
      <c r="I269" s="120">
        <f t="shared" si="155"/>
        <v>0</v>
      </c>
      <c r="J269" s="120" t="str">
        <f t="shared" si="156"/>
        <v>#DIV/0!</v>
      </c>
      <c r="K269" s="116"/>
      <c r="L269" s="169"/>
      <c r="M269" s="157"/>
      <c r="N269" s="157"/>
      <c r="O269" s="157"/>
      <c r="P269" s="157"/>
      <c r="Q269" s="157"/>
      <c r="R269" s="157"/>
    </row>
    <row r="270" ht="12.75" customHeight="1">
      <c r="A270" s="157"/>
      <c r="B270" s="170" t="s">
        <v>906</v>
      </c>
      <c r="C270" s="164" t="s">
        <v>907</v>
      </c>
      <c r="D270" s="171"/>
      <c r="E270" s="172"/>
      <c r="F270" s="173"/>
      <c r="G270" s="166"/>
      <c r="H270" s="174" t="s">
        <v>83</v>
      </c>
      <c r="I270" s="168">
        <f t="shared" ref="I270:J270" si="157">SUM(I271+I272+I273+I274)</f>
        <v>0</v>
      </c>
      <c r="J270" s="168" t="str">
        <f t="shared" si="157"/>
        <v>#DIV/0!</v>
      </c>
      <c r="K270" s="174"/>
      <c r="L270" s="169"/>
      <c r="M270" s="157"/>
      <c r="N270" s="157"/>
      <c r="O270" s="157"/>
      <c r="P270" s="157"/>
      <c r="Q270" s="157"/>
      <c r="R270" s="157"/>
    </row>
    <row r="271" ht="12.75" customHeight="1">
      <c r="A271" s="157"/>
      <c r="B271" s="113" t="s">
        <v>908</v>
      </c>
      <c r="C271" s="175" t="s">
        <v>593</v>
      </c>
      <c r="D271" s="122"/>
      <c r="E271" s="123"/>
      <c r="F271" s="117"/>
      <c r="G271" s="118" t="str">
        <f>F271/Principal!$C$5</f>
        <v>#DIV/0!</v>
      </c>
      <c r="H271" s="119">
        <v>4.0</v>
      </c>
      <c r="I271" s="120">
        <f t="shared" ref="I271:I274" si="158">F271*D271</f>
        <v>0</v>
      </c>
      <c r="J271" s="120" t="str">
        <f t="shared" ref="J271:J274" si="159">G271*D271</f>
        <v>#DIV/0!</v>
      </c>
      <c r="K271" s="116"/>
      <c r="L271" s="169"/>
      <c r="M271" s="157"/>
      <c r="N271" s="157"/>
      <c r="O271" s="157"/>
      <c r="P271" s="157"/>
      <c r="Q271" s="157"/>
      <c r="R271" s="157"/>
    </row>
    <row r="272" ht="12.75" customHeight="1">
      <c r="A272" s="157"/>
      <c r="B272" s="113" t="s">
        <v>909</v>
      </c>
      <c r="C272" s="176" t="s">
        <v>595</v>
      </c>
      <c r="D272" s="122"/>
      <c r="E272" s="123"/>
      <c r="F272" s="117"/>
      <c r="G272" s="118" t="str">
        <f>F272/Principal!$C$5</f>
        <v>#DIV/0!</v>
      </c>
      <c r="H272" s="119">
        <v>4.0</v>
      </c>
      <c r="I272" s="120">
        <f t="shared" si="158"/>
        <v>0</v>
      </c>
      <c r="J272" s="120" t="str">
        <f t="shared" si="159"/>
        <v>#DIV/0!</v>
      </c>
      <c r="K272" s="116"/>
      <c r="L272" s="169"/>
      <c r="M272" s="157"/>
      <c r="N272" s="157"/>
      <c r="O272" s="157"/>
      <c r="P272" s="157"/>
      <c r="Q272" s="157"/>
      <c r="R272" s="157"/>
    </row>
    <row r="273" ht="12.75" customHeight="1">
      <c r="A273" s="157"/>
      <c r="B273" s="113" t="s">
        <v>910</v>
      </c>
      <c r="C273" s="176" t="s">
        <v>597</v>
      </c>
      <c r="D273" s="122"/>
      <c r="E273" s="123"/>
      <c r="F273" s="117"/>
      <c r="G273" s="118" t="str">
        <f>F273/Principal!$C$5</f>
        <v>#DIV/0!</v>
      </c>
      <c r="H273" s="119">
        <v>4.0</v>
      </c>
      <c r="I273" s="120">
        <f t="shared" si="158"/>
        <v>0</v>
      </c>
      <c r="J273" s="120" t="str">
        <f t="shared" si="159"/>
        <v>#DIV/0!</v>
      </c>
      <c r="K273" s="116"/>
      <c r="L273" s="169"/>
      <c r="M273" s="157"/>
      <c r="N273" s="157"/>
      <c r="O273" s="157"/>
      <c r="P273" s="157"/>
      <c r="Q273" s="157"/>
      <c r="R273" s="157"/>
    </row>
    <row r="274" ht="12.75" customHeight="1">
      <c r="A274" s="157"/>
      <c r="B274" s="113" t="s">
        <v>911</v>
      </c>
      <c r="C274" s="176" t="s">
        <v>599</v>
      </c>
      <c r="D274" s="122"/>
      <c r="E274" s="123"/>
      <c r="F274" s="117"/>
      <c r="G274" s="118" t="str">
        <f>F274/Principal!$C$5</f>
        <v>#DIV/0!</v>
      </c>
      <c r="H274" s="119">
        <v>4.0</v>
      </c>
      <c r="I274" s="120">
        <f t="shared" si="158"/>
        <v>0</v>
      </c>
      <c r="J274" s="120" t="str">
        <f t="shared" si="159"/>
        <v>#DIV/0!</v>
      </c>
      <c r="K274" s="116"/>
      <c r="L274" s="169"/>
      <c r="M274" s="157"/>
      <c r="N274" s="157"/>
      <c r="O274" s="157"/>
      <c r="P274" s="157"/>
      <c r="Q274" s="157"/>
      <c r="R274" s="157"/>
    </row>
    <row r="275" ht="12.75" customHeight="1">
      <c r="A275" s="157"/>
      <c r="B275" s="170" t="s">
        <v>912</v>
      </c>
      <c r="C275" s="164" t="s">
        <v>913</v>
      </c>
      <c r="D275" s="171"/>
      <c r="E275" s="172"/>
      <c r="F275" s="173"/>
      <c r="G275" s="166"/>
      <c r="H275" s="174" t="s">
        <v>83</v>
      </c>
      <c r="I275" s="168">
        <f t="shared" ref="I275:J275" si="160">SUM(I276+I277+I278+I279)</f>
        <v>0</v>
      </c>
      <c r="J275" s="168" t="str">
        <f t="shared" si="160"/>
        <v>#DIV/0!</v>
      </c>
      <c r="K275" s="174"/>
      <c r="L275" s="169"/>
      <c r="M275" s="157"/>
      <c r="N275" s="157"/>
      <c r="O275" s="157"/>
      <c r="P275" s="157"/>
      <c r="Q275" s="157"/>
      <c r="R275" s="157"/>
    </row>
    <row r="276" ht="12.75" customHeight="1">
      <c r="A276" s="157"/>
      <c r="B276" s="113" t="s">
        <v>914</v>
      </c>
      <c r="C276" s="175" t="s">
        <v>593</v>
      </c>
      <c r="D276" s="122"/>
      <c r="E276" s="123"/>
      <c r="F276" s="117"/>
      <c r="G276" s="118" t="str">
        <f>F276/Principal!$C$5</f>
        <v>#DIV/0!</v>
      </c>
      <c r="H276" s="119">
        <v>4.0</v>
      </c>
      <c r="I276" s="120">
        <f t="shared" ref="I276:I279" si="161">F276*D276</f>
        <v>0</v>
      </c>
      <c r="J276" s="120" t="str">
        <f t="shared" ref="J276:J279" si="162">G276*D276</f>
        <v>#DIV/0!</v>
      </c>
      <c r="K276" s="116"/>
      <c r="L276" s="169"/>
      <c r="M276" s="157"/>
      <c r="N276" s="157"/>
      <c r="O276" s="157"/>
      <c r="P276" s="157"/>
      <c r="Q276" s="157"/>
      <c r="R276" s="157"/>
    </row>
    <row r="277" ht="12.75" customHeight="1">
      <c r="A277" s="157"/>
      <c r="B277" s="113" t="s">
        <v>915</v>
      </c>
      <c r="C277" s="176" t="s">
        <v>595</v>
      </c>
      <c r="D277" s="122"/>
      <c r="E277" s="123"/>
      <c r="F277" s="117"/>
      <c r="G277" s="118" t="str">
        <f>F277/Principal!$C$5</f>
        <v>#DIV/0!</v>
      </c>
      <c r="H277" s="119">
        <v>4.0</v>
      </c>
      <c r="I277" s="120">
        <f t="shared" si="161"/>
        <v>0</v>
      </c>
      <c r="J277" s="120" t="str">
        <f t="shared" si="162"/>
        <v>#DIV/0!</v>
      </c>
      <c r="K277" s="116"/>
      <c r="L277" s="169"/>
      <c r="M277" s="157"/>
      <c r="N277" s="157"/>
      <c r="O277" s="157"/>
      <c r="P277" s="157"/>
      <c r="Q277" s="157"/>
      <c r="R277" s="157"/>
    </row>
    <row r="278" ht="12.75" customHeight="1">
      <c r="A278" s="157"/>
      <c r="B278" s="113" t="s">
        <v>916</v>
      </c>
      <c r="C278" s="176" t="s">
        <v>597</v>
      </c>
      <c r="D278" s="122"/>
      <c r="E278" s="123"/>
      <c r="F278" s="117"/>
      <c r="G278" s="118" t="str">
        <f>F278/Principal!$C$5</f>
        <v>#DIV/0!</v>
      </c>
      <c r="H278" s="119">
        <v>4.0</v>
      </c>
      <c r="I278" s="120">
        <f t="shared" si="161"/>
        <v>0</v>
      </c>
      <c r="J278" s="120" t="str">
        <f t="shared" si="162"/>
        <v>#DIV/0!</v>
      </c>
      <c r="K278" s="116"/>
      <c r="L278" s="169"/>
      <c r="M278" s="157"/>
      <c r="N278" s="157"/>
      <c r="O278" s="157"/>
      <c r="P278" s="157"/>
      <c r="Q278" s="157"/>
      <c r="R278" s="157"/>
    </row>
    <row r="279" ht="12.75" customHeight="1">
      <c r="A279" s="157"/>
      <c r="B279" s="113" t="s">
        <v>917</v>
      </c>
      <c r="C279" s="176" t="s">
        <v>599</v>
      </c>
      <c r="D279" s="122"/>
      <c r="E279" s="123"/>
      <c r="F279" s="117"/>
      <c r="G279" s="118" t="str">
        <f>F279/Principal!$C$5</f>
        <v>#DIV/0!</v>
      </c>
      <c r="H279" s="119">
        <v>4.0</v>
      </c>
      <c r="I279" s="120">
        <f t="shared" si="161"/>
        <v>0</v>
      </c>
      <c r="J279" s="120" t="str">
        <f t="shared" si="162"/>
        <v>#DIV/0!</v>
      </c>
      <c r="K279" s="116"/>
      <c r="L279" s="169"/>
      <c r="M279" s="157"/>
      <c r="N279" s="157"/>
      <c r="O279" s="157"/>
      <c r="P279" s="157"/>
      <c r="Q279" s="157"/>
      <c r="R279" s="157"/>
    </row>
    <row r="280" ht="12.75" customHeight="1">
      <c r="A280" s="157"/>
      <c r="B280" s="170" t="s">
        <v>918</v>
      </c>
      <c r="C280" s="164" t="s">
        <v>919</v>
      </c>
      <c r="D280" s="171"/>
      <c r="E280" s="172"/>
      <c r="F280" s="173"/>
      <c r="G280" s="166"/>
      <c r="H280" s="174" t="s">
        <v>83</v>
      </c>
      <c r="I280" s="168">
        <f t="shared" ref="I280:J280" si="163">SUM(I281+I282+I283+I284)</f>
        <v>0</v>
      </c>
      <c r="J280" s="168" t="str">
        <f t="shared" si="163"/>
        <v>#DIV/0!</v>
      </c>
      <c r="K280" s="174"/>
      <c r="L280" s="169"/>
      <c r="M280" s="157"/>
      <c r="N280" s="157"/>
      <c r="O280" s="157"/>
      <c r="P280" s="157"/>
      <c r="Q280" s="157"/>
      <c r="R280" s="157"/>
    </row>
    <row r="281" ht="12.75" customHeight="1">
      <c r="A281" s="157"/>
      <c r="B281" s="113" t="s">
        <v>920</v>
      </c>
      <c r="C281" s="175" t="s">
        <v>593</v>
      </c>
      <c r="D281" s="122"/>
      <c r="E281" s="123"/>
      <c r="F281" s="117"/>
      <c r="G281" s="118" t="str">
        <f>F281/Principal!$C$5</f>
        <v>#DIV/0!</v>
      </c>
      <c r="H281" s="119">
        <v>4.0</v>
      </c>
      <c r="I281" s="120">
        <f t="shared" ref="I281:I284" si="164">F281*D281</f>
        <v>0</v>
      </c>
      <c r="J281" s="120" t="str">
        <f t="shared" ref="J281:J284" si="165">G281*D281</f>
        <v>#DIV/0!</v>
      </c>
      <c r="K281" s="116"/>
      <c r="L281" s="169"/>
      <c r="M281" s="157"/>
      <c r="N281" s="157"/>
      <c r="O281" s="157"/>
      <c r="P281" s="157"/>
      <c r="Q281" s="157"/>
      <c r="R281" s="157"/>
    </row>
    <row r="282" ht="12.75" customHeight="1">
      <c r="A282" s="157"/>
      <c r="B282" s="113" t="s">
        <v>921</v>
      </c>
      <c r="C282" s="176" t="s">
        <v>595</v>
      </c>
      <c r="D282" s="122"/>
      <c r="E282" s="123"/>
      <c r="F282" s="117"/>
      <c r="G282" s="118" t="str">
        <f>F282/Principal!$C$5</f>
        <v>#DIV/0!</v>
      </c>
      <c r="H282" s="119">
        <v>4.0</v>
      </c>
      <c r="I282" s="120">
        <f t="shared" si="164"/>
        <v>0</v>
      </c>
      <c r="J282" s="120" t="str">
        <f t="shared" si="165"/>
        <v>#DIV/0!</v>
      </c>
      <c r="K282" s="116"/>
      <c r="L282" s="169"/>
      <c r="M282" s="157"/>
      <c r="N282" s="157"/>
      <c r="O282" s="157"/>
      <c r="P282" s="157"/>
      <c r="Q282" s="157"/>
      <c r="R282" s="157"/>
    </row>
    <row r="283" ht="12.75" customHeight="1">
      <c r="A283" s="157"/>
      <c r="B283" s="113" t="s">
        <v>922</v>
      </c>
      <c r="C283" s="176" t="s">
        <v>597</v>
      </c>
      <c r="D283" s="122"/>
      <c r="E283" s="123"/>
      <c r="F283" s="117"/>
      <c r="G283" s="118" t="str">
        <f>F283/Principal!$C$5</f>
        <v>#DIV/0!</v>
      </c>
      <c r="H283" s="119">
        <v>4.0</v>
      </c>
      <c r="I283" s="120">
        <f t="shared" si="164"/>
        <v>0</v>
      </c>
      <c r="J283" s="120" t="str">
        <f t="shared" si="165"/>
        <v>#DIV/0!</v>
      </c>
      <c r="K283" s="116"/>
      <c r="L283" s="169"/>
      <c r="M283" s="157"/>
      <c r="N283" s="157"/>
      <c r="O283" s="157"/>
      <c r="P283" s="157"/>
      <c r="Q283" s="157"/>
      <c r="R283" s="157"/>
    </row>
    <row r="284" ht="12.75" customHeight="1">
      <c r="A284" s="157"/>
      <c r="B284" s="113" t="s">
        <v>923</v>
      </c>
      <c r="C284" s="176" t="s">
        <v>599</v>
      </c>
      <c r="D284" s="122"/>
      <c r="E284" s="123"/>
      <c r="F284" s="117"/>
      <c r="G284" s="118" t="str">
        <f>F284/Principal!$C$5</f>
        <v>#DIV/0!</v>
      </c>
      <c r="H284" s="119">
        <v>4.0</v>
      </c>
      <c r="I284" s="120">
        <f t="shared" si="164"/>
        <v>0</v>
      </c>
      <c r="J284" s="120" t="str">
        <f t="shared" si="165"/>
        <v>#DIV/0!</v>
      </c>
      <c r="K284" s="116"/>
      <c r="L284" s="169"/>
      <c r="M284" s="157"/>
      <c r="N284" s="157"/>
      <c r="O284" s="157"/>
      <c r="P284" s="157"/>
      <c r="Q284" s="157"/>
      <c r="R284" s="157"/>
    </row>
    <row r="285" ht="12.75" customHeight="1">
      <c r="A285" s="157"/>
      <c r="B285" s="170" t="s">
        <v>924</v>
      </c>
      <c r="C285" s="164" t="s">
        <v>925</v>
      </c>
      <c r="D285" s="171"/>
      <c r="E285" s="172"/>
      <c r="F285" s="173"/>
      <c r="G285" s="166"/>
      <c r="H285" s="174" t="s">
        <v>83</v>
      </c>
      <c r="I285" s="168">
        <f t="shared" ref="I285:J285" si="166">SUM(I286+I287+I288+I289)</f>
        <v>0</v>
      </c>
      <c r="J285" s="168" t="str">
        <f t="shared" si="166"/>
        <v>#DIV/0!</v>
      </c>
      <c r="K285" s="174"/>
      <c r="L285" s="169"/>
      <c r="M285" s="157"/>
      <c r="N285" s="157"/>
      <c r="O285" s="157"/>
      <c r="P285" s="157"/>
      <c r="Q285" s="157"/>
      <c r="R285" s="157"/>
    </row>
    <row r="286" ht="12.75" customHeight="1">
      <c r="A286" s="157"/>
      <c r="B286" s="113" t="s">
        <v>926</v>
      </c>
      <c r="C286" s="175" t="s">
        <v>593</v>
      </c>
      <c r="D286" s="122"/>
      <c r="E286" s="123"/>
      <c r="F286" s="117"/>
      <c r="G286" s="118" t="str">
        <f>F286/Principal!$C$5</f>
        <v>#DIV/0!</v>
      </c>
      <c r="H286" s="119">
        <v>4.0</v>
      </c>
      <c r="I286" s="120">
        <f t="shared" ref="I286:I289" si="167">F286*D286</f>
        <v>0</v>
      </c>
      <c r="J286" s="120" t="str">
        <f t="shared" ref="J286:J289" si="168">G286*D286</f>
        <v>#DIV/0!</v>
      </c>
      <c r="K286" s="116"/>
      <c r="L286" s="169"/>
      <c r="M286" s="157"/>
      <c r="N286" s="157"/>
      <c r="O286" s="157"/>
      <c r="P286" s="157"/>
      <c r="Q286" s="157"/>
      <c r="R286" s="157"/>
    </row>
    <row r="287" ht="12.75" customHeight="1">
      <c r="A287" s="157"/>
      <c r="B287" s="113" t="s">
        <v>927</v>
      </c>
      <c r="C287" s="176" t="s">
        <v>595</v>
      </c>
      <c r="D287" s="122"/>
      <c r="E287" s="123"/>
      <c r="F287" s="117"/>
      <c r="G287" s="118" t="str">
        <f>F287/Principal!$C$5</f>
        <v>#DIV/0!</v>
      </c>
      <c r="H287" s="119">
        <v>4.0</v>
      </c>
      <c r="I287" s="120">
        <f t="shared" si="167"/>
        <v>0</v>
      </c>
      <c r="J287" s="120" t="str">
        <f t="shared" si="168"/>
        <v>#DIV/0!</v>
      </c>
      <c r="K287" s="116"/>
      <c r="L287" s="169"/>
      <c r="M287" s="157"/>
      <c r="N287" s="157"/>
      <c r="O287" s="157"/>
      <c r="P287" s="157"/>
      <c r="Q287" s="157"/>
      <c r="R287" s="157"/>
    </row>
    <row r="288" ht="12.75" customHeight="1">
      <c r="A288" s="157"/>
      <c r="B288" s="113" t="s">
        <v>928</v>
      </c>
      <c r="C288" s="176" t="s">
        <v>597</v>
      </c>
      <c r="D288" s="122"/>
      <c r="E288" s="123"/>
      <c r="F288" s="117"/>
      <c r="G288" s="118" t="str">
        <f>F288/Principal!$C$5</f>
        <v>#DIV/0!</v>
      </c>
      <c r="H288" s="119">
        <v>4.0</v>
      </c>
      <c r="I288" s="120">
        <f t="shared" si="167"/>
        <v>0</v>
      </c>
      <c r="J288" s="120" t="str">
        <f t="shared" si="168"/>
        <v>#DIV/0!</v>
      </c>
      <c r="K288" s="116"/>
      <c r="L288" s="169"/>
      <c r="M288" s="157"/>
      <c r="N288" s="157"/>
      <c r="O288" s="157"/>
      <c r="P288" s="157"/>
      <c r="Q288" s="157"/>
      <c r="R288" s="157"/>
    </row>
    <row r="289" ht="12.75" customHeight="1">
      <c r="A289" s="157"/>
      <c r="B289" s="113" t="s">
        <v>929</v>
      </c>
      <c r="C289" s="176" t="s">
        <v>599</v>
      </c>
      <c r="D289" s="122"/>
      <c r="E289" s="123"/>
      <c r="F289" s="117"/>
      <c r="G289" s="118" t="str">
        <f>F289/Principal!$C$5</f>
        <v>#DIV/0!</v>
      </c>
      <c r="H289" s="119">
        <v>4.0</v>
      </c>
      <c r="I289" s="120">
        <f t="shared" si="167"/>
        <v>0</v>
      </c>
      <c r="J289" s="120" t="str">
        <f t="shared" si="168"/>
        <v>#DIV/0!</v>
      </c>
      <c r="K289" s="116"/>
      <c r="L289" s="169"/>
      <c r="M289" s="157"/>
      <c r="N289" s="157"/>
      <c r="O289" s="157"/>
      <c r="P289" s="157"/>
      <c r="Q289" s="157"/>
      <c r="R289" s="157"/>
    </row>
    <row r="290" ht="12.75" customHeight="1">
      <c r="A290" s="157"/>
      <c r="B290" s="170" t="s">
        <v>930</v>
      </c>
      <c r="C290" s="164" t="s">
        <v>931</v>
      </c>
      <c r="D290" s="171"/>
      <c r="E290" s="172"/>
      <c r="F290" s="173"/>
      <c r="G290" s="166"/>
      <c r="H290" s="174" t="s">
        <v>83</v>
      </c>
      <c r="I290" s="168">
        <f t="shared" ref="I290:J290" si="169">SUM(I291+I292+I293+I294)</f>
        <v>0</v>
      </c>
      <c r="J290" s="168" t="str">
        <f t="shared" si="169"/>
        <v>#DIV/0!</v>
      </c>
      <c r="K290" s="174"/>
      <c r="L290" s="169"/>
      <c r="M290" s="157"/>
      <c r="N290" s="157"/>
      <c r="O290" s="157"/>
      <c r="P290" s="157"/>
      <c r="Q290" s="157"/>
      <c r="R290" s="157"/>
    </row>
    <row r="291" ht="12.75" customHeight="1">
      <c r="A291" s="157"/>
      <c r="B291" s="113" t="s">
        <v>932</v>
      </c>
      <c r="C291" s="175" t="s">
        <v>593</v>
      </c>
      <c r="D291" s="122"/>
      <c r="E291" s="123"/>
      <c r="F291" s="117"/>
      <c r="G291" s="118" t="str">
        <f>F291/Principal!$C$5</f>
        <v>#DIV/0!</v>
      </c>
      <c r="H291" s="119">
        <v>4.0</v>
      </c>
      <c r="I291" s="120">
        <f t="shared" ref="I291:I294" si="170">F291*D291</f>
        <v>0</v>
      </c>
      <c r="J291" s="120" t="str">
        <f t="shared" ref="J291:J294" si="171">G291*D291</f>
        <v>#DIV/0!</v>
      </c>
      <c r="K291" s="116"/>
      <c r="L291" s="169"/>
      <c r="M291" s="157"/>
      <c r="N291" s="157"/>
      <c r="O291" s="157"/>
      <c r="P291" s="157"/>
      <c r="Q291" s="157"/>
      <c r="R291" s="157"/>
    </row>
    <row r="292" ht="12.75" customHeight="1">
      <c r="A292" s="157"/>
      <c r="B292" s="113" t="s">
        <v>933</v>
      </c>
      <c r="C292" s="176" t="s">
        <v>595</v>
      </c>
      <c r="D292" s="122"/>
      <c r="E292" s="123"/>
      <c r="F292" s="117"/>
      <c r="G292" s="118" t="str">
        <f>F292/Principal!$C$5</f>
        <v>#DIV/0!</v>
      </c>
      <c r="H292" s="119">
        <v>4.0</v>
      </c>
      <c r="I292" s="120">
        <f t="shared" si="170"/>
        <v>0</v>
      </c>
      <c r="J292" s="120" t="str">
        <f t="shared" si="171"/>
        <v>#DIV/0!</v>
      </c>
      <c r="K292" s="116"/>
      <c r="L292" s="169"/>
      <c r="M292" s="157"/>
      <c r="N292" s="157"/>
      <c r="O292" s="157"/>
      <c r="P292" s="157"/>
      <c r="Q292" s="157"/>
      <c r="R292" s="157"/>
    </row>
    <row r="293" ht="12.75" customHeight="1">
      <c r="A293" s="157"/>
      <c r="B293" s="113" t="s">
        <v>934</v>
      </c>
      <c r="C293" s="176" t="s">
        <v>597</v>
      </c>
      <c r="D293" s="122"/>
      <c r="E293" s="123"/>
      <c r="F293" s="117"/>
      <c r="G293" s="118" t="str">
        <f>F293/Principal!$C$5</f>
        <v>#DIV/0!</v>
      </c>
      <c r="H293" s="119">
        <v>4.0</v>
      </c>
      <c r="I293" s="120">
        <f t="shared" si="170"/>
        <v>0</v>
      </c>
      <c r="J293" s="120" t="str">
        <f t="shared" si="171"/>
        <v>#DIV/0!</v>
      </c>
      <c r="K293" s="116"/>
      <c r="L293" s="169"/>
      <c r="M293" s="157"/>
      <c r="N293" s="157"/>
      <c r="O293" s="157"/>
      <c r="P293" s="157"/>
      <c r="Q293" s="157"/>
      <c r="R293" s="157"/>
    </row>
    <row r="294" ht="12.75" customHeight="1">
      <c r="A294" s="157"/>
      <c r="B294" s="113" t="s">
        <v>935</v>
      </c>
      <c r="C294" s="176" t="s">
        <v>599</v>
      </c>
      <c r="D294" s="122"/>
      <c r="E294" s="123"/>
      <c r="F294" s="117"/>
      <c r="G294" s="118" t="str">
        <f>F294/Principal!$C$5</f>
        <v>#DIV/0!</v>
      </c>
      <c r="H294" s="119">
        <v>4.0</v>
      </c>
      <c r="I294" s="120">
        <f t="shared" si="170"/>
        <v>0</v>
      </c>
      <c r="J294" s="120" t="str">
        <f t="shared" si="171"/>
        <v>#DIV/0!</v>
      </c>
      <c r="K294" s="116"/>
      <c r="L294" s="169"/>
      <c r="M294" s="157"/>
      <c r="N294" s="157"/>
      <c r="O294" s="157"/>
      <c r="P294" s="157"/>
      <c r="Q294" s="157"/>
      <c r="R294" s="157"/>
    </row>
    <row r="295" ht="12.75" customHeight="1">
      <c r="A295" s="157"/>
      <c r="B295" s="170" t="s">
        <v>936</v>
      </c>
      <c r="C295" s="164" t="s">
        <v>937</v>
      </c>
      <c r="D295" s="171"/>
      <c r="E295" s="172"/>
      <c r="F295" s="173"/>
      <c r="G295" s="166"/>
      <c r="H295" s="174" t="s">
        <v>83</v>
      </c>
      <c r="I295" s="168">
        <f t="shared" ref="I295:J295" si="172">SUM(I296+I297+I298+I299)</f>
        <v>0</v>
      </c>
      <c r="J295" s="168" t="str">
        <f t="shared" si="172"/>
        <v>#DIV/0!</v>
      </c>
      <c r="K295" s="174"/>
      <c r="L295" s="169"/>
      <c r="M295" s="157"/>
      <c r="N295" s="157"/>
      <c r="O295" s="157"/>
      <c r="P295" s="157"/>
      <c r="Q295" s="157"/>
      <c r="R295" s="157"/>
    </row>
    <row r="296" ht="12.75" customHeight="1">
      <c r="A296" s="157"/>
      <c r="B296" s="113" t="s">
        <v>938</v>
      </c>
      <c r="C296" s="175" t="s">
        <v>593</v>
      </c>
      <c r="D296" s="122"/>
      <c r="E296" s="123"/>
      <c r="F296" s="117"/>
      <c r="G296" s="118" t="str">
        <f>F296/Principal!$C$5</f>
        <v>#DIV/0!</v>
      </c>
      <c r="H296" s="119">
        <v>4.0</v>
      </c>
      <c r="I296" s="120">
        <f t="shared" ref="I296:I299" si="173">F296*D296</f>
        <v>0</v>
      </c>
      <c r="J296" s="120" t="str">
        <f t="shared" ref="J296:J299" si="174">G296*D296</f>
        <v>#DIV/0!</v>
      </c>
      <c r="K296" s="116"/>
      <c r="L296" s="169"/>
      <c r="M296" s="157"/>
      <c r="N296" s="157"/>
      <c r="O296" s="157"/>
      <c r="P296" s="157"/>
      <c r="Q296" s="157"/>
      <c r="R296" s="157"/>
    </row>
    <row r="297" ht="12.75" customHeight="1">
      <c r="A297" s="157"/>
      <c r="B297" s="113" t="s">
        <v>939</v>
      </c>
      <c r="C297" s="176" t="s">
        <v>595</v>
      </c>
      <c r="D297" s="122"/>
      <c r="E297" s="123"/>
      <c r="F297" s="117"/>
      <c r="G297" s="118" t="str">
        <f>F297/Principal!$C$5</f>
        <v>#DIV/0!</v>
      </c>
      <c r="H297" s="119">
        <v>4.0</v>
      </c>
      <c r="I297" s="120">
        <f t="shared" si="173"/>
        <v>0</v>
      </c>
      <c r="J297" s="120" t="str">
        <f t="shared" si="174"/>
        <v>#DIV/0!</v>
      </c>
      <c r="K297" s="116"/>
      <c r="L297" s="169"/>
      <c r="M297" s="157"/>
      <c r="N297" s="157"/>
      <c r="O297" s="157"/>
      <c r="P297" s="157"/>
      <c r="Q297" s="157"/>
      <c r="R297" s="157"/>
    </row>
    <row r="298" ht="12.75" customHeight="1">
      <c r="A298" s="157"/>
      <c r="B298" s="113" t="s">
        <v>940</v>
      </c>
      <c r="C298" s="176" t="s">
        <v>597</v>
      </c>
      <c r="D298" s="122"/>
      <c r="E298" s="123"/>
      <c r="F298" s="117"/>
      <c r="G298" s="118" t="str">
        <f>F298/Principal!$C$5</f>
        <v>#DIV/0!</v>
      </c>
      <c r="H298" s="119">
        <v>4.0</v>
      </c>
      <c r="I298" s="120">
        <f t="shared" si="173"/>
        <v>0</v>
      </c>
      <c r="J298" s="120" t="str">
        <f t="shared" si="174"/>
        <v>#DIV/0!</v>
      </c>
      <c r="K298" s="116"/>
      <c r="L298" s="169"/>
      <c r="M298" s="157"/>
      <c r="N298" s="157"/>
      <c r="O298" s="157"/>
      <c r="P298" s="157"/>
      <c r="Q298" s="157"/>
      <c r="R298" s="157"/>
    </row>
    <row r="299" ht="12.75" customHeight="1">
      <c r="A299" s="157"/>
      <c r="B299" s="113" t="s">
        <v>941</v>
      </c>
      <c r="C299" s="176" t="s">
        <v>599</v>
      </c>
      <c r="D299" s="122"/>
      <c r="E299" s="123"/>
      <c r="F299" s="117"/>
      <c r="G299" s="118" t="str">
        <f>F299/Principal!$C$5</f>
        <v>#DIV/0!</v>
      </c>
      <c r="H299" s="119">
        <v>4.0</v>
      </c>
      <c r="I299" s="120">
        <f t="shared" si="173"/>
        <v>0</v>
      </c>
      <c r="J299" s="120" t="str">
        <f t="shared" si="174"/>
        <v>#DIV/0!</v>
      </c>
      <c r="K299" s="116"/>
      <c r="L299" s="169"/>
      <c r="M299" s="157"/>
      <c r="N299" s="157"/>
      <c r="O299" s="157"/>
      <c r="P299" s="157"/>
      <c r="Q299" s="157"/>
      <c r="R299" s="157"/>
    </row>
    <row r="300" ht="12.75" customHeight="1">
      <c r="A300" s="157"/>
      <c r="B300" s="170" t="s">
        <v>942</v>
      </c>
      <c r="C300" s="164" t="s">
        <v>943</v>
      </c>
      <c r="D300" s="171"/>
      <c r="E300" s="172"/>
      <c r="F300" s="173"/>
      <c r="G300" s="166"/>
      <c r="H300" s="174" t="s">
        <v>83</v>
      </c>
      <c r="I300" s="168">
        <f t="shared" ref="I300:J300" si="175">SUM(I301+I302+I303+I304)</f>
        <v>0</v>
      </c>
      <c r="J300" s="168" t="str">
        <f t="shared" si="175"/>
        <v>#DIV/0!</v>
      </c>
      <c r="K300" s="174"/>
      <c r="L300" s="169"/>
      <c r="M300" s="157"/>
      <c r="N300" s="157"/>
      <c r="O300" s="157"/>
      <c r="P300" s="157"/>
      <c r="Q300" s="157"/>
      <c r="R300" s="157"/>
    </row>
    <row r="301" ht="12.75" customHeight="1">
      <c r="A301" s="157"/>
      <c r="B301" s="113" t="s">
        <v>944</v>
      </c>
      <c r="C301" s="175" t="s">
        <v>593</v>
      </c>
      <c r="D301" s="122"/>
      <c r="E301" s="123"/>
      <c r="F301" s="117"/>
      <c r="G301" s="118" t="str">
        <f>F301/Principal!$C$5</f>
        <v>#DIV/0!</v>
      </c>
      <c r="H301" s="119">
        <v>4.0</v>
      </c>
      <c r="I301" s="120">
        <f t="shared" ref="I301:I304" si="176">F301*D301</f>
        <v>0</v>
      </c>
      <c r="J301" s="120" t="str">
        <f t="shared" ref="J301:J304" si="177">G301*D301</f>
        <v>#DIV/0!</v>
      </c>
      <c r="K301" s="116"/>
      <c r="L301" s="169"/>
      <c r="M301" s="157"/>
      <c r="N301" s="157"/>
      <c r="O301" s="157"/>
      <c r="P301" s="157"/>
      <c r="Q301" s="157"/>
      <c r="R301" s="157"/>
    </row>
    <row r="302" ht="12.75" customHeight="1">
      <c r="A302" s="157"/>
      <c r="B302" s="113" t="s">
        <v>945</v>
      </c>
      <c r="C302" s="176" t="s">
        <v>595</v>
      </c>
      <c r="D302" s="122"/>
      <c r="E302" s="123"/>
      <c r="F302" s="117"/>
      <c r="G302" s="118" t="str">
        <f>F302/Principal!$C$5</f>
        <v>#DIV/0!</v>
      </c>
      <c r="H302" s="119">
        <v>4.0</v>
      </c>
      <c r="I302" s="120">
        <f t="shared" si="176"/>
        <v>0</v>
      </c>
      <c r="J302" s="120" t="str">
        <f t="shared" si="177"/>
        <v>#DIV/0!</v>
      </c>
      <c r="K302" s="116"/>
      <c r="L302" s="169"/>
      <c r="M302" s="157"/>
      <c r="N302" s="157"/>
      <c r="O302" s="157"/>
      <c r="P302" s="157"/>
      <c r="Q302" s="157"/>
      <c r="R302" s="157"/>
    </row>
    <row r="303" ht="12.75" customHeight="1">
      <c r="A303" s="157"/>
      <c r="B303" s="113" t="s">
        <v>946</v>
      </c>
      <c r="C303" s="176" t="s">
        <v>597</v>
      </c>
      <c r="D303" s="122"/>
      <c r="E303" s="123"/>
      <c r="F303" s="117"/>
      <c r="G303" s="118" t="str">
        <f>F303/Principal!$C$5</f>
        <v>#DIV/0!</v>
      </c>
      <c r="H303" s="119">
        <v>4.0</v>
      </c>
      <c r="I303" s="120">
        <f t="shared" si="176"/>
        <v>0</v>
      </c>
      <c r="J303" s="120" t="str">
        <f t="shared" si="177"/>
        <v>#DIV/0!</v>
      </c>
      <c r="K303" s="116"/>
      <c r="L303" s="169"/>
      <c r="M303" s="157"/>
      <c r="N303" s="157"/>
      <c r="O303" s="157"/>
      <c r="P303" s="157"/>
      <c r="Q303" s="157"/>
      <c r="R303" s="157"/>
    </row>
    <row r="304" ht="12.75" customHeight="1">
      <c r="A304" s="157"/>
      <c r="B304" s="113" t="s">
        <v>947</v>
      </c>
      <c r="C304" s="176" t="s">
        <v>599</v>
      </c>
      <c r="D304" s="122"/>
      <c r="E304" s="123"/>
      <c r="F304" s="117"/>
      <c r="G304" s="118" t="str">
        <f>F304/Principal!$C$5</f>
        <v>#DIV/0!</v>
      </c>
      <c r="H304" s="119">
        <v>4.0</v>
      </c>
      <c r="I304" s="120">
        <f t="shared" si="176"/>
        <v>0</v>
      </c>
      <c r="J304" s="120" t="str">
        <f t="shared" si="177"/>
        <v>#DIV/0!</v>
      </c>
      <c r="K304" s="116"/>
      <c r="L304" s="169"/>
      <c r="M304" s="157"/>
      <c r="N304" s="157"/>
      <c r="O304" s="157"/>
      <c r="P304" s="157"/>
      <c r="Q304" s="157"/>
      <c r="R304" s="157"/>
    </row>
    <row r="305" ht="12.75" customHeight="1">
      <c r="A305" s="157"/>
      <c r="B305" s="170" t="s">
        <v>948</v>
      </c>
      <c r="C305" s="164" t="s">
        <v>949</v>
      </c>
      <c r="D305" s="171"/>
      <c r="E305" s="172"/>
      <c r="F305" s="173"/>
      <c r="G305" s="166"/>
      <c r="H305" s="174" t="s">
        <v>83</v>
      </c>
      <c r="I305" s="168">
        <f t="shared" ref="I305:J305" si="178">SUM(I306+I307+I308+I309)</f>
        <v>0</v>
      </c>
      <c r="J305" s="168" t="str">
        <f t="shared" si="178"/>
        <v>#DIV/0!</v>
      </c>
      <c r="K305" s="174"/>
      <c r="L305" s="169"/>
      <c r="M305" s="157"/>
      <c r="N305" s="157"/>
      <c r="O305" s="157"/>
      <c r="P305" s="157"/>
      <c r="Q305" s="157"/>
      <c r="R305" s="157"/>
    </row>
    <row r="306" ht="12.75" customHeight="1">
      <c r="A306" s="157"/>
      <c r="B306" s="113" t="s">
        <v>950</v>
      </c>
      <c r="C306" s="175" t="s">
        <v>593</v>
      </c>
      <c r="D306" s="122"/>
      <c r="E306" s="123"/>
      <c r="F306" s="117"/>
      <c r="G306" s="118" t="str">
        <f>F306/Principal!$C$5</f>
        <v>#DIV/0!</v>
      </c>
      <c r="H306" s="119">
        <v>4.0</v>
      </c>
      <c r="I306" s="120">
        <f t="shared" ref="I306:I309" si="179">F306*D306</f>
        <v>0</v>
      </c>
      <c r="J306" s="120" t="str">
        <f t="shared" ref="J306:J309" si="180">G306*D306</f>
        <v>#DIV/0!</v>
      </c>
      <c r="K306" s="116"/>
      <c r="L306" s="169"/>
      <c r="M306" s="157"/>
      <c r="N306" s="157"/>
      <c r="O306" s="157"/>
      <c r="P306" s="157"/>
      <c r="Q306" s="157"/>
      <c r="R306" s="157"/>
    </row>
    <row r="307" ht="12.75" customHeight="1">
      <c r="A307" s="157"/>
      <c r="B307" s="113" t="s">
        <v>951</v>
      </c>
      <c r="C307" s="176" t="s">
        <v>595</v>
      </c>
      <c r="D307" s="122"/>
      <c r="E307" s="123"/>
      <c r="F307" s="117"/>
      <c r="G307" s="118" t="str">
        <f>F307/Principal!$C$5</f>
        <v>#DIV/0!</v>
      </c>
      <c r="H307" s="119">
        <v>4.0</v>
      </c>
      <c r="I307" s="120">
        <f t="shared" si="179"/>
        <v>0</v>
      </c>
      <c r="J307" s="120" t="str">
        <f t="shared" si="180"/>
        <v>#DIV/0!</v>
      </c>
      <c r="K307" s="116"/>
      <c r="L307" s="169"/>
      <c r="M307" s="157"/>
      <c r="N307" s="157"/>
      <c r="O307" s="157"/>
      <c r="P307" s="157"/>
      <c r="Q307" s="157"/>
      <c r="R307" s="157"/>
    </row>
    <row r="308" ht="12.75" customHeight="1">
      <c r="A308" s="157"/>
      <c r="B308" s="113" t="s">
        <v>952</v>
      </c>
      <c r="C308" s="176" t="s">
        <v>597</v>
      </c>
      <c r="D308" s="122"/>
      <c r="E308" s="123"/>
      <c r="F308" s="117"/>
      <c r="G308" s="118" t="str">
        <f>F308/Principal!$C$5</f>
        <v>#DIV/0!</v>
      </c>
      <c r="H308" s="119">
        <v>4.0</v>
      </c>
      <c r="I308" s="120">
        <f t="shared" si="179"/>
        <v>0</v>
      </c>
      <c r="J308" s="120" t="str">
        <f t="shared" si="180"/>
        <v>#DIV/0!</v>
      </c>
      <c r="K308" s="116"/>
      <c r="L308" s="169"/>
      <c r="M308" s="157"/>
      <c r="N308" s="157"/>
      <c r="O308" s="157"/>
      <c r="P308" s="157"/>
      <c r="Q308" s="157"/>
      <c r="R308" s="157"/>
    </row>
    <row r="309" ht="12.75" customHeight="1">
      <c r="A309" s="157"/>
      <c r="B309" s="113" t="s">
        <v>953</v>
      </c>
      <c r="C309" s="176" t="s">
        <v>599</v>
      </c>
      <c r="D309" s="122"/>
      <c r="E309" s="123"/>
      <c r="F309" s="117"/>
      <c r="G309" s="118" t="str">
        <f>F309/Principal!$C$5</f>
        <v>#DIV/0!</v>
      </c>
      <c r="H309" s="119">
        <v>4.0</v>
      </c>
      <c r="I309" s="120">
        <f t="shared" si="179"/>
        <v>0</v>
      </c>
      <c r="J309" s="120" t="str">
        <f t="shared" si="180"/>
        <v>#DIV/0!</v>
      </c>
      <c r="K309" s="116"/>
      <c r="L309" s="169"/>
      <c r="M309" s="157"/>
      <c r="N309" s="157"/>
      <c r="O309" s="157"/>
      <c r="P309" s="157"/>
      <c r="Q309" s="157"/>
      <c r="R309" s="157"/>
    </row>
    <row r="310" ht="12.75" customHeight="1">
      <c r="A310" s="157"/>
      <c r="B310" s="170" t="s">
        <v>954</v>
      </c>
      <c r="C310" s="164" t="s">
        <v>955</v>
      </c>
      <c r="D310" s="171"/>
      <c r="E310" s="172"/>
      <c r="F310" s="173"/>
      <c r="G310" s="166"/>
      <c r="H310" s="174" t="s">
        <v>83</v>
      </c>
      <c r="I310" s="168">
        <f t="shared" ref="I310:J310" si="181">SUM(I311+I312+I313+I314)</f>
        <v>0</v>
      </c>
      <c r="J310" s="168" t="str">
        <f t="shared" si="181"/>
        <v>#DIV/0!</v>
      </c>
      <c r="K310" s="174"/>
      <c r="L310" s="169"/>
      <c r="M310" s="157"/>
      <c r="N310" s="157"/>
      <c r="O310" s="157"/>
      <c r="P310" s="157"/>
      <c r="Q310" s="157"/>
      <c r="R310" s="157"/>
    </row>
    <row r="311" ht="12.75" customHeight="1">
      <c r="A311" s="157"/>
      <c r="B311" s="113" t="s">
        <v>956</v>
      </c>
      <c r="C311" s="175" t="s">
        <v>593</v>
      </c>
      <c r="D311" s="122"/>
      <c r="E311" s="123"/>
      <c r="F311" s="117"/>
      <c r="G311" s="118" t="str">
        <f>F311/Principal!$C$5</f>
        <v>#DIV/0!</v>
      </c>
      <c r="H311" s="119">
        <v>4.0</v>
      </c>
      <c r="I311" s="120">
        <f t="shared" ref="I311:I314" si="182">F311*D311</f>
        <v>0</v>
      </c>
      <c r="J311" s="120" t="str">
        <f t="shared" ref="J311:J314" si="183">G311*D311</f>
        <v>#DIV/0!</v>
      </c>
      <c r="K311" s="116"/>
      <c r="L311" s="169"/>
      <c r="M311" s="157"/>
      <c r="N311" s="157"/>
      <c r="O311" s="157"/>
      <c r="P311" s="157"/>
      <c r="Q311" s="157"/>
      <c r="R311" s="157"/>
    </row>
    <row r="312" ht="12.75" customHeight="1">
      <c r="A312" s="157"/>
      <c r="B312" s="113" t="s">
        <v>957</v>
      </c>
      <c r="C312" s="176" t="s">
        <v>595</v>
      </c>
      <c r="D312" s="122"/>
      <c r="E312" s="123"/>
      <c r="F312" s="117"/>
      <c r="G312" s="118" t="str">
        <f>F312/Principal!$C$5</f>
        <v>#DIV/0!</v>
      </c>
      <c r="H312" s="119">
        <v>4.0</v>
      </c>
      <c r="I312" s="120">
        <f t="shared" si="182"/>
        <v>0</v>
      </c>
      <c r="J312" s="120" t="str">
        <f t="shared" si="183"/>
        <v>#DIV/0!</v>
      </c>
      <c r="K312" s="116"/>
      <c r="L312" s="169"/>
      <c r="M312" s="157"/>
      <c r="N312" s="157"/>
      <c r="O312" s="157"/>
      <c r="P312" s="157"/>
      <c r="Q312" s="157"/>
      <c r="R312" s="157"/>
    </row>
    <row r="313" ht="12.75" customHeight="1">
      <c r="A313" s="157"/>
      <c r="B313" s="113" t="s">
        <v>958</v>
      </c>
      <c r="C313" s="176" t="s">
        <v>597</v>
      </c>
      <c r="D313" s="122"/>
      <c r="E313" s="123"/>
      <c r="F313" s="117"/>
      <c r="G313" s="118" t="str">
        <f>F313/Principal!$C$5</f>
        <v>#DIV/0!</v>
      </c>
      <c r="H313" s="119">
        <v>4.0</v>
      </c>
      <c r="I313" s="120">
        <f t="shared" si="182"/>
        <v>0</v>
      </c>
      <c r="J313" s="120" t="str">
        <f t="shared" si="183"/>
        <v>#DIV/0!</v>
      </c>
      <c r="K313" s="116"/>
      <c r="L313" s="169"/>
      <c r="M313" s="157"/>
      <c r="N313" s="157"/>
      <c r="O313" s="157"/>
      <c r="P313" s="157"/>
      <c r="Q313" s="157"/>
      <c r="R313" s="157"/>
    </row>
    <row r="314" ht="12.75" customHeight="1">
      <c r="A314" s="157"/>
      <c r="B314" s="113" t="s">
        <v>959</v>
      </c>
      <c r="C314" s="176" t="s">
        <v>599</v>
      </c>
      <c r="D314" s="122"/>
      <c r="E314" s="123"/>
      <c r="F314" s="117"/>
      <c r="G314" s="118" t="str">
        <f>F314/Principal!$C$5</f>
        <v>#DIV/0!</v>
      </c>
      <c r="H314" s="119">
        <v>4.0</v>
      </c>
      <c r="I314" s="120">
        <f t="shared" si="182"/>
        <v>0</v>
      </c>
      <c r="J314" s="120" t="str">
        <f t="shared" si="183"/>
        <v>#DIV/0!</v>
      </c>
      <c r="K314" s="116"/>
      <c r="L314" s="169"/>
      <c r="M314" s="157"/>
      <c r="N314" s="157"/>
      <c r="O314" s="157"/>
      <c r="P314" s="157"/>
      <c r="Q314" s="157"/>
      <c r="R314" s="157"/>
    </row>
    <row r="315" ht="12.75" customHeight="1">
      <c r="A315" s="157"/>
      <c r="B315" s="170" t="s">
        <v>960</v>
      </c>
      <c r="C315" s="164" t="s">
        <v>961</v>
      </c>
      <c r="D315" s="171"/>
      <c r="E315" s="172"/>
      <c r="F315" s="173"/>
      <c r="G315" s="166"/>
      <c r="H315" s="174" t="s">
        <v>83</v>
      </c>
      <c r="I315" s="168">
        <f t="shared" ref="I315:J315" si="184">SUM(I316+I317+I318+I319)</f>
        <v>0</v>
      </c>
      <c r="J315" s="168" t="str">
        <f t="shared" si="184"/>
        <v>#DIV/0!</v>
      </c>
      <c r="K315" s="174"/>
      <c r="L315" s="169"/>
      <c r="M315" s="157"/>
      <c r="N315" s="157"/>
      <c r="O315" s="157"/>
      <c r="P315" s="157"/>
      <c r="Q315" s="157"/>
      <c r="R315" s="157"/>
    </row>
    <row r="316" ht="12.75" customHeight="1">
      <c r="A316" s="157"/>
      <c r="B316" s="113" t="s">
        <v>962</v>
      </c>
      <c r="C316" s="175" t="s">
        <v>593</v>
      </c>
      <c r="D316" s="122"/>
      <c r="E316" s="123"/>
      <c r="F316" s="117"/>
      <c r="G316" s="118" t="str">
        <f>F316/Principal!$C$5</f>
        <v>#DIV/0!</v>
      </c>
      <c r="H316" s="119">
        <v>4.0</v>
      </c>
      <c r="I316" s="120">
        <f t="shared" ref="I316:I319" si="185">F316*D316</f>
        <v>0</v>
      </c>
      <c r="J316" s="120" t="str">
        <f t="shared" ref="J316:J319" si="186">G316*D316</f>
        <v>#DIV/0!</v>
      </c>
      <c r="K316" s="116"/>
      <c r="L316" s="169"/>
      <c r="M316" s="157"/>
      <c r="N316" s="157"/>
      <c r="O316" s="157"/>
      <c r="P316" s="157"/>
      <c r="Q316" s="157"/>
      <c r="R316" s="157"/>
    </row>
    <row r="317" ht="12.75" customHeight="1">
      <c r="A317" s="157"/>
      <c r="B317" s="113" t="s">
        <v>963</v>
      </c>
      <c r="C317" s="176" t="s">
        <v>595</v>
      </c>
      <c r="D317" s="122"/>
      <c r="E317" s="123"/>
      <c r="F317" s="117"/>
      <c r="G317" s="118" t="str">
        <f>F317/Principal!$C$5</f>
        <v>#DIV/0!</v>
      </c>
      <c r="H317" s="119">
        <v>4.0</v>
      </c>
      <c r="I317" s="120">
        <f t="shared" si="185"/>
        <v>0</v>
      </c>
      <c r="J317" s="120" t="str">
        <f t="shared" si="186"/>
        <v>#DIV/0!</v>
      </c>
      <c r="K317" s="116"/>
      <c r="L317" s="169"/>
      <c r="M317" s="157"/>
      <c r="N317" s="157"/>
      <c r="O317" s="157"/>
      <c r="P317" s="157"/>
      <c r="Q317" s="157"/>
      <c r="R317" s="157"/>
    </row>
    <row r="318" ht="12.75" customHeight="1">
      <c r="A318" s="157"/>
      <c r="B318" s="113" t="s">
        <v>964</v>
      </c>
      <c r="C318" s="176" t="s">
        <v>597</v>
      </c>
      <c r="D318" s="122"/>
      <c r="E318" s="123"/>
      <c r="F318" s="117"/>
      <c r="G318" s="118" t="str">
        <f>F318/Principal!$C$5</f>
        <v>#DIV/0!</v>
      </c>
      <c r="H318" s="119">
        <v>4.0</v>
      </c>
      <c r="I318" s="120">
        <f t="shared" si="185"/>
        <v>0</v>
      </c>
      <c r="J318" s="120" t="str">
        <f t="shared" si="186"/>
        <v>#DIV/0!</v>
      </c>
      <c r="K318" s="116"/>
      <c r="L318" s="169"/>
      <c r="M318" s="157"/>
      <c r="N318" s="157"/>
      <c r="O318" s="157"/>
      <c r="P318" s="157"/>
      <c r="Q318" s="157"/>
      <c r="R318" s="157"/>
    </row>
    <row r="319" ht="12.75" customHeight="1">
      <c r="A319" s="157"/>
      <c r="B319" s="113" t="s">
        <v>965</v>
      </c>
      <c r="C319" s="176" t="s">
        <v>599</v>
      </c>
      <c r="D319" s="122"/>
      <c r="E319" s="123"/>
      <c r="F319" s="117"/>
      <c r="G319" s="118" t="str">
        <f>F319/Principal!$C$5</f>
        <v>#DIV/0!</v>
      </c>
      <c r="H319" s="119">
        <v>4.0</v>
      </c>
      <c r="I319" s="120">
        <f t="shared" si="185"/>
        <v>0</v>
      </c>
      <c r="J319" s="120" t="str">
        <f t="shared" si="186"/>
        <v>#DIV/0!</v>
      </c>
      <c r="K319" s="116"/>
      <c r="L319" s="169"/>
      <c r="M319" s="157"/>
      <c r="N319" s="157"/>
      <c r="O319" s="157"/>
      <c r="P319" s="157"/>
      <c r="Q319" s="157"/>
      <c r="R319" s="157"/>
    </row>
    <row r="320" ht="12.75" customHeight="1">
      <c r="A320" s="157"/>
      <c r="B320" s="170" t="s">
        <v>966</v>
      </c>
      <c r="C320" s="164" t="s">
        <v>967</v>
      </c>
      <c r="D320" s="171"/>
      <c r="E320" s="172"/>
      <c r="F320" s="173"/>
      <c r="G320" s="166"/>
      <c r="H320" s="174" t="s">
        <v>83</v>
      </c>
      <c r="I320" s="168">
        <f t="shared" ref="I320:J320" si="187">SUM(I321+I322+I323+I324)</f>
        <v>0</v>
      </c>
      <c r="J320" s="168" t="str">
        <f t="shared" si="187"/>
        <v>#DIV/0!</v>
      </c>
      <c r="K320" s="174"/>
      <c r="L320" s="169"/>
      <c r="M320" s="157"/>
      <c r="N320" s="157"/>
      <c r="O320" s="157"/>
      <c r="P320" s="157"/>
      <c r="Q320" s="157"/>
      <c r="R320" s="157"/>
    </row>
    <row r="321" ht="12.75" customHeight="1">
      <c r="A321" s="157"/>
      <c r="B321" s="113" t="s">
        <v>968</v>
      </c>
      <c r="C321" s="175" t="s">
        <v>593</v>
      </c>
      <c r="D321" s="122"/>
      <c r="E321" s="123"/>
      <c r="F321" s="117"/>
      <c r="G321" s="118" t="str">
        <f>F321/Principal!$C$5</f>
        <v>#DIV/0!</v>
      </c>
      <c r="H321" s="119">
        <v>4.0</v>
      </c>
      <c r="I321" s="120">
        <f t="shared" ref="I321:I324" si="188">F321*D321</f>
        <v>0</v>
      </c>
      <c r="J321" s="120" t="str">
        <f t="shared" ref="J321:J324" si="189">G321*D321</f>
        <v>#DIV/0!</v>
      </c>
      <c r="K321" s="116"/>
      <c r="L321" s="169"/>
      <c r="M321" s="157"/>
      <c r="N321" s="157"/>
      <c r="O321" s="157"/>
      <c r="P321" s="157"/>
      <c r="Q321" s="157"/>
      <c r="R321" s="157"/>
    </row>
    <row r="322" ht="12.75" customHeight="1">
      <c r="A322" s="157"/>
      <c r="B322" s="113" t="s">
        <v>969</v>
      </c>
      <c r="C322" s="176" t="s">
        <v>595</v>
      </c>
      <c r="D322" s="122"/>
      <c r="E322" s="123"/>
      <c r="F322" s="117"/>
      <c r="G322" s="118" t="str">
        <f>F322/Principal!$C$5</f>
        <v>#DIV/0!</v>
      </c>
      <c r="H322" s="119">
        <v>4.0</v>
      </c>
      <c r="I322" s="120">
        <f t="shared" si="188"/>
        <v>0</v>
      </c>
      <c r="J322" s="120" t="str">
        <f t="shared" si="189"/>
        <v>#DIV/0!</v>
      </c>
      <c r="K322" s="116"/>
      <c r="L322" s="169"/>
      <c r="M322" s="157"/>
      <c r="N322" s="157"/>
      <c r="O322" s="157"/>
      <c r="P322" s="157"/>
      <c r="Q322" s="157"/>
      <c r="R322" s="157"/>
    </row>
    <row r="323" ht="12.75" customHeight="1">
      <c r="A323" s="157"/>
      <c r="B323" s="113" t="s">
        <v>970</v>
      </c>
      <c r="C323" s="176" t="s">
        <v>597</v>
      </c>
      <c r="D323" s="122"/>
      <c r="E323" s="123"/>
      <c r="F323" s="117"/>
      <c r="G323" s="118" t="str">
        <f>F323/Principal!$C$5</f>
        <v>#DIV/0!</v>
      </c>
      <c r="H323" s="119">
        <v>4.0</v>
      </c>
      <c r="I323" s="120">
        <f t="shared" si="188"/>
        <v>0</v>
      </c>
      <c r="J323" s="120" t="str">
        <f t="shared" si="189"/>
        <v>#DIV/0!</v>
      </c>
      <c r="K323" s="116"/>
      <c r="L323" s="169"/>
      <c r="M323" s="157"/>
      <c r="N323" s="157"/>
      <c r="O323" s="157"/>
      <c r="P323" s="157"/>
      <c r="Q323" s="157"/>
      <c r="R323" s="157"/>
    </row>
    <row r="324" ht="12.75" customHeight="1">
      <c r="A324" s="157"/>
      <c r="B324" s="113" t="s">
        <v>971</v>
      </c>
      <c r="C324" s="176" t="s">
        <v>599</v>
      </c>
      <c r="D324" s="122"/>
      <c r="E324" s="123"/>
      <c r="F324" s="117"/>
      <c r="G324" s="118" t="str">
        <f>F324/Principal!$C$5</f>
        <v>#DIV/0!</v>
      </c>
      <c r="H324" s="119">
        <v>4.0</v>
      </c>
      <c r="I324" s="120">
        <f t="shared" si="188"/>
        <v>0</v>
      </c>
      <c r="J324" s="120" t="str">
        <f t="shared" si="189"/>
        <v>#DIV/0!</v>
      </c>
      <c r="K324" s="116"/>
      <c r="L324" s="169"/>
      <c r="M324" s="157"/>
      <c r="N324" s="157"/>
      <c r="O324" s="157"/>
      <c r="P324" s="157"/>
      <c r="Q324" s="157"/>
      <c r="R324" s="157"/>
    </row>
    <row r="325" ht="12.75" customHeight="1">
      <c r="A325" s="157"/>
      <c r="B325" s="170" t="s">
        <v>972</v>
      </c>
      <c r="C325" s="164" t="s">
        <v>973</v>
      </c>
      <c r="D325" s="171"/>
      <c r="E325" s="172"/>
      <c r="F325" s="173"/>
      <c r="G325" s="166"/>
      <c r="H325" s="174" t="s">
        <v>83</v>
      </c>
      <c r="I325" s="168">
        <f t="shared" ref="I325:J325" si="190">SUM(I326+I327+I328+I329)</f>
        <v>0</v>
      </c>
      <c r="J325" s="168" t="str">
        <f t="shared" si="190"/>
        <v>#DIV/0!</v>
      </c>
      <c r="K325" s="174"/>
      <c r="L325" s="169"/>
      <c r="M325" s="157"/>
      <c r="N325" s="157"/>
      <c r="O325" s="157"/>
      <c r="P325" s="157"/>
      <c r="Q325" s="157"/>
      <c r="R325" s="157"/>
    </row>
    <row r="326" ht="12.75" customHeight="1">
      <c r="A326" s="157"/>
      <c r="B326" s="113" t="s">
        <v>974</v>
      </c>
      <c r="C326" s="175" t="s">
        <v>593</v>
      </c>
      <c r="D326" s="122"/>
      <c r="E326" s="123"/>
      <c r="F326" s="117"/>
      <c r="G326" s="118" t="str">
        <f>F326/Principal!$C$5</f>
        <v>#DIV/0!</v>
      </c>
      <c r="H326" s="119">
        <v>4.0</v>
      </c>
      <c r="I326" s="120">
        <f t="shared" ref="I326:I329" si="191">F326*D326</f>
        <v>0</v>
      </c>
      <c r="J326" s="120" t="str">
        <f t="shared" ref="J326:J329" si="192">G326*D326</f>
        <v>#DIV/0!</v>
      </c>
      <c r="K326" s="116"/>
      <c r="L326" s="169"/>
      <c r="M326" s="157"/>
      <c r="N326" s="157"/>
      <c r="O326" s="157"/>
      <c r="P326" s="157"/>
      <c r="Q326" s="157"/>
      <c r="R326" s="157"/>
    </row>
    <row r="327" ht="12.75" customHeight="1">
      <c r="A327" s="157"/>
      <c r="B327" s="113" t="s">
        <v>975</v>
      </c>
      <c r="C327" s="176" t="s">
        <v>595</v>
      </c>
      <c r="D327" s="122"/>
      <c r="E327" s="123"/>
      <c r="F327" s="117"/>
      <c r="G327" s="118" t="str">
        <f>F327/Principal!$C$5</f>
        <v>#DIV/0!</v>
      </c>
      <c r="H327" s="119">
        <v>4.0</v>
      </c>
      <c r="I327" s="120">
        <f t="shared" si="191"/>
        <v>0</v>
      </c>
      <c r="J327" s="120" t="str">
        <f t="shared" si="192"/>
        <v>#DIV/0!</v>
      </c>
      <c r="K327" s="116"/>
      <c r="L327" s="169"/>
      <c r="M327" s="157"/>
      <c r="N327" s="157"/>
      <c r="O327" s="157"/>
      <c r="P327" s="157"/>
      <c r="Q327" s="157"/>
      <c r="R327" s="157"/>
    </row>
    <row r="328" ht="12.75" customHeight="1">
      <c r="A328" s="157"/>
      <c r="B328" s="113" t="s">
        <v>976</v>
      </c>
      <c r="C328" s="176" t="s">
        <v>597</v>
      </c>
      <c r="D328" s="122"/>
      <c r="E328" s="123"/>
      <c r="F328" s="117"/>
      <c r="G328" s="118" t="str">
        <f>F328/Principal!$C$5</f>
        <v>#DIV/0!</v>
      </c>
      <c r="H328" s="119">
        <v>4.0</v>
      </c>
      <c r="I328" s="120">
        <f t="shared" si="191"/>
        <v>0</v>
      </c>
      <c r="J328" s="120" t="str">
        <f t="shared" si="192"/>
        <v>#DIV/0!</v>
      </c>
      <c r="K328" s="116"/>
      <c r="L328" s="169"/>
      <c r="M328" s="157"/>
      <c r="N328" s="157"/>
      <c r="O328" s="157"/>
      <c r="P328" s="157"/>
      <c r="Q328" s="157"/>
      <c r="R328" s="157"/>
    </row>
    <row r="329" ht="12.75" customHeight="1">
      <c r="A329" s="157"/>
      <c r="B329" s="113" t="s">
        <v>977</v>
      </c>
      <c r="C329" s="176" t="s">
        <v>599</v>
      </c>
      <c r="D329" s="122"/>
      <c r="E329" s="123"/>
      <c r="F329" s="117"/>
      <c r="G329" s="118" t="str">
        <f>F329/Principal!$C$5</f>
        <v>#DIV/0!</v>
      </c>
      <c r="H329" s="119">
        <v>4.0</v>
      </c>
      <c r="I329" s="120">
        <f t="shared" si="191"/>
        <v>0</v>
      </c>
      <c r="J329" s="120" t="str">
        <f t="shared" si="192"/>
        <v>#DIV/0!</v>
      </c>
      <c r="K329" s="116"/>
      <c r="L329" s="169"/>
      <c r="M329" s="157"/>
      <c r="N329" s="157"/>
      <c r="O329" s="157"/>
      <c r="P329" s="157"/>
      <c r="Q329" s="157"/>
      <c r="R329" s="157"/>
    </row>
    <row r="330" ht="12.75" customHeight="1">
      <c r="A330" s="157"/>
      <c r="B330" s="170" t="s">
        <v>978</v>
      </c>
      <c r="C330" s="164" t="s">
        <v>979</v>
      </c>
      <c r="D330" s="171"/>
      <c r="E330" s="172"/>
      <c r="F330" s="173"/>
      <c r="G330" s="166"/>
      <c r="H330" s="174" t="s">
        <v>83</v>
      </c>
      <c r="I330" s="168">
        <f t="shared" ref="I330:J330" si="193">SUM(I331+I332+I333+I334)</f>
        <v>0</v>
      </c>
      <c r="J330" s="168" t="str">
        <f t="shared" si="193"/>
        <v>#DIV/0!</v>
      </c>
      <c r="K330" s="174"/>
      <c r="L330" s="169"/>
      <c r="M330" s="157"/>
      <c r="N330" s="157"/>
      <c r="O330" s="157"/>
      <c r="P330" s="157"/>
      <c r="Q330" s="157"/>
      <c r="R330" s="157"/>
    </row>
    <row r="331" ht="12.75" customHeight="1">
      <c r="A331" s="157"/>
      <c r="B331" s="113" t="s">
        <v>980</v>
      </c>
      <c r="C331" s="175" t="s">
        <v>593</v>
      </c>
      <c r="D331" s="122"/>
      <c r="E331" s="123"/>
      <c r="F331" s="117"/>
      <c r="G331" s="118" t="str">
        <f>F331/Principal!$C$5</f>
        <v>#DIV/0!</v>
      </c>
      <c r="H331" s="119">
        <v>4.0</v>
      </c>
      <c r="I331" s="120">
        <f t="shared" ref="I331:I334" si="194">F331*D331</f>
        <v>0</v>
      </c>
      <c r="J331" s="120" t="str">
        <f t="shared" ref="J331:J334" si="195">G331*D331</f>
        <v>#DIV/0!</v>
      </c>
      <c r="K331" s="116"/>
      <c r="L331" s="169"/>
      <c r="M331" s="157"/>
      <c r="N331" s="157"/>
      <c r="O331" s="157"/>
      <c r="P331" s="157"/>
      <c r="Q331" s="157"/>
      <c r="R331" s="157"/>
    </row>
    <row r="332" ht="12.75" customHeight="1">
      <c r="A332" s="157"/>
      <c r="B332" s="113" t="s">
        <v>981</v>
      </c>
      <c r="C332" s="176" t="s">
        <v>595</v>
      </c>
      <c r="D332" s="122"/>
      <c r="E332" s="123"/>
      <c r="F332" s="117"/>
      <c r="G332" s="118" t="str">
        <f>F332/Principal!$C$5</f>
        <v>#DIV/0!</v>
      </c>
      <c r="H332" s="119">
        <v>4.0</v>
      </c>
      <c r="I332" s="120">
        <f t="shared" si="194"/>
        <v>0</v>
      </c>
      <c r="J332" s="120" t="str">
        <f t="shared" si="195"/>
        <v>#DIV/0!</v>
      </c>
      <c r="K332" s="116"/>
      <c r="L332" s="169"/>
      <c r="M332" s="157"/>
      <c r="N332" s="157"/>
      <c r="O332" s="157"/>
      <c r="P332" s="157"/>
      <c r="Q332" s="157"/>
      <c r="R332" s="157"/>
    </row>
    <row r="333" ht="12.75" customHeight="1">
      <c r="A333" s="157"/>
      <c r="B333" s="113" t="s">
        <v>982</v>
      </c>
      <c r="C333" s="176" t="s">
        <v>597</v>
      </c>
      <c r="D333" s="122"/>
      <c r="E333" s="123"/>
      <c r="F333" s="117"/>
      <c r="G333" s="118" t="str">
        <f>F333/Principal!$C$5</f>
        <v>#DIV/0!</v>
      </c>
      <c r="H333" s="119">
        <v>4.0</v>
      </c>
      <c r="I333" s="120">
        <f t="shared" si="194"/>
        <v>0</v>
      </c>
      <c r="J333" s="120" t="str">
        <f t="shared" si="195"/>
        <v>#DIV/0!</v>
      </c>
      <c r="K333" s="116"/>
      <c r="L333" s="169"/>
      <c r="M333" s="157"/>
      <c r="N333" s="157"/>
      <c r="O333" s="157"/>
      <c r="P333" s="157"/>
      <c r="Q333" s="157"/>
      <c r="R333" s="157"/>
    </row>
    <row r="334" ht="12.75" customHeight="1">
      <c r="A334" s="157"/>
      <c r="B334" s="113" t="s">
        <v>983</v>
      </c>
      <c r="C334" s="176" t="s">
        <v>599</v>
      </c>
      <c r="D334" s="122"/>
      <c r="E334" s="123"/>
      <c r="F334" s="117"/>
      <c r="G334" s="118" t="str">
        <f>F334/Principal!$C$5</f>
        <v>#DIV/0!</v>
      </c>
      <c r="H334" s="119">
        <v>4.0</v>
      </c>
      <c r="I334" s="120">
        <f t="shared" si="194"/>
        <v>0</v>
      </c>
      <c r="J334" s="120" t="str">
        <f t="shared" si="195"/>
        <v>#DIV/0!</v>
      </c>
      <c r="K334" s="116"/>
      <c r="L334" s="169"/>
      <c r="M334" s="157"/>
      <c r="N334" s="157"/>
      <c r="O334" s="157"/>
      <c r="P334" s="157"/>
      <c r="Q334" s="157"/>
      <c r="R334" s="157"/>
    </row>
    <row r="335" ht="12.75" customHeight="1">
      <c r="A335" s="157"/>
      <c r="B335" s="170" t="s">
        <v>984</v>
      </c>
      <c r="C335" s="164" t="s">
        <v>985</v>
      </c>
      <c r="D335" s="171"/>
      <c r="E335" s="172"/>
      <c r="F335" s="173"/>
      <c r="G335" s="166"/>
      <c r="H335" s="174" t="s">
        <v>83</v>
      </c>
      <c r="I335" s="168">
        <f t="shared" ref="I335:J335" si="196">SUM(I336+I337+I338+I339)</f>
        <v>0</v>
      </c>
      <c r="J335" s="168" t="str">
        <f t="shared" si="196"/>
        <v>#DIV/0!</v>
      </c>
      <c r="K335" s="174"/>
      <c r="L335" s="169"/>
      <c r="M335" s="157"/>
      <c r="N335" s="157"/>
      <c r="O335" s="157"/>
      <c r="P335" s="157"/>
      <c r="Q335" s="157"/>
      <c r="R335" s="157"/>
    </row>
    <row r="336" ht="12.75" customHeight="1">
      <c r="A336" s="157"/>
      <c r="B336" s="113" t="s">
        <v>986</v>
      </c>
      <c r="C336" s="175" t="s">
        <v>593</v>
      </c>
      <c r="D336" s="122"/>
      <c r="E336" s="123"/>
      <c r="F336" s="117"/>
      <c r="G336" s="118" t="str">
        <f>F336/Principal!$C$5</f>
        <v>#DIV/0!</v>
      </c>
      <c r="H336" s="119">
        <v>4.0</v>
      </c>
      <c r="I336" s="120">
        <f t="shared" ref="I336:I339" si="197">F336*D336</f>
        <v>0</v>
      </c>
      <c r="J336" s="120" t="str">
        <f t="shared" ref="J336:J339" si="198">G336*D336</f>
        <v>#DIV/0!</v>
      </c>
      <c r="K336" s="116"/>
      <c r="L336" s="169"/>
      <c r="M336" s="157"/>
      <c r="N336" s="157"/>
      <c r="O336" s="157"/>
      <c r="P336" s="157"/>
      <c r="Q336" s="157"/>
      <c r="R336" s="157"/>
    </row>
    <row r="337" ht="12.75" customHeight="1">
      <c r="A337" s="157"/>
      <c r="B337" s="113" t="s">
        <v>987</v>
      </c>
      <c r="C337" s="176" t="s">
        <v>595</v>
      </c>
      <c r="D337" s="122"/>
      <c r="E337" s="123"/>
      <c r="F337" s="117"/>
      <c r="G337" s="118" t="str">
        <f>F337/Principal!$C$5</f>
        <v>#DIV/0!</v>
      </c>
      <c r="H337" s="119">
        <v>4.0</v>
      </c>
      <c r="I337" s="120">
        <f t="shared" si="197"/>
        <v>0</v>
      </c>
      <c r="J337" s="120" t="str">
        <f t="shared" si="198"/>
        <v>#DIV/0!</v>
      </c>
      <c r="K337" s="116"/>
      <c r="L337" s="169"/>
      <c r="M337" s="157"/>
      <c r="N337" s="157"/>
      <c r="O337" s="157"/>
      <c r="P337" s="157"/>
      <c r="Q337" s="157"/>
      <c r="R337" s="157"/>
    </row>
    <row r="338" ht="12.75" customHeight="1">
      <c r="A338" s="157"/>
      <c r="B338" s="113" t="s">
        <v>988</v>
      </c>
      <c r="C338" s="176" t="s">
        <v>597</v>
      </c>
      <c r="D338" s="122"/>
      <c r="E338" s="123"/>
      <c r="F338" s="117"/>
      <c r="G338" s="118" t="str">
        <f>F338/Principal!$C$5</f>
        <v>#DIV/0!</v>
      </c>
      <c r="H338" s="119">
        <v>4.0</v>
      </c>
      <c r="I338" s="120">
        <f t="shared" si="197"/>
        <v>0</v>
      </c>
      <c r="J338" s="120" t="str">
        <f t="shared" si="198"/>
        <v>#DIV/0!</v>
      </c>
      <c r="K338" s="116"/>
      <c r="L338" s="169"/>
      <c r="M338" s="157"/>
      <c r="N338" s="157"/>
      <c r="O338" s="157"/>
      <c r="P338" s="157"/>
      <c r="Q338" s="157"/>
      <c r="R338" s="157"/>
    </row>
    <row r="339" ht="12.75" customHeight="1">
      <c r="A339" s="157"/>
      <c r="B339" s="113" t="s">
        <v>989</v>
      </c>
      <c r="C339" s="176" t="s">
        <v>599</v>
      </c>
      <c r="D339" s="122"/>
      <c r="E339" s="123"/>
      <c r="F339" s="117"/>
      <c r="G339" s="118" t="str">
        <f>F339/Principal!$C$5</f>
        <v>#DIV/0!</v>
      </c>
      <c r="H339" s="119">
        <v>4.0</v>
      </c>
      <c r="I339" s="120">
        <f t="shared" si="197"/>
        <v>0</v>
      </c>
      <c r="J339" s="120" t="str">
        <f t="shared" si="198"/>
        <v>#DIV/0!</v>
      </c>
      <c r="K339" s="116"/>
      <c r="L339" s="169"/>
      <c r="M339" s="157"/>
      <c r="N339" s="157"/>
      <c r="O339" s="157"/>
      <c r="P339" s="157"/>
      <c r="Q339" s="157"/>
      <c r="R339" s="157"/>
    </row>
    <row r="340" ht="12.75" customHeight="1">
      <c r="A340" s="157"/>
      <c r="B340" s="170" t="s">
        <v>990</v>
      </c>
      <c r="C340" s="164" t="s">
        <v>991</v>
      </c>
      <c r="D340" s="171"/>
      <c r="E340" s="172"/>
      <c r="F340" s="173"/>
      <c r="G340" s="166"/>
      <c r="H340" s="174" t="s">
        <v>83</v>
      </c>
      <c r="I340" s="168">
        <f t="shared" ref="I340:J340" si="199">SUM(I341+I342+I343+I344)</f>
        <v>0</v>
      </c>
      <c r="J340" s="168" t="str">
        <f t="shared" si="199"/>
        <v>#DIV/0!</v>
      </c>
      <c r="K340" s="174"/>
      <c r="L340" s="169"/>
      <c r="M340" s="157"/>
      <c r="N340" s="157"/>
      <c r="O340" s="157"/>
      <c r="P340" s="157"/>
      <c r="Q340" s="157"/>
      <c r="R340" s="157"/>
    </row>
    <row r="341" ht="12.75" customHeight="1">
      <c r="A341" s="157"/>
      <c r="B341" s="113" t="s">
        <v>992</v>
      </c>
      <c r="C341" s="175" t="s">
        <v>593</v>
      </c>
      <c r="D341" s="122"/>
      <c r="E341" s="123"/>
      <c r="F341" s="117"/>
      <c r="G341" s="118" t="str">
        <f>F341/Principal!$C$5</f>
        <v>#DIV/0!</v>
      </c>
      <c r="H341" s="119">
        <v>4.0</v>
      </c>
      <c r="I341" s="120">
        <f t="shared" ref="I341:I344" si="200">F341*D341</f>
        <v>0</v>
      </c>
      <c r="J341" s="120" t="str">
        <f t="shared" ref="J341:J344" si="201">G341*D341</f>
        <v>#DIV/0!</v>
      </c>
      <c r="K341" s="116"/>
      <c r="L341" s="169"/>
      <c r="M341" s="157"/>
      <c r="N341" s="157"/>
      <c r="O341" s="157"/>
      <c r="P341" s="157"/>
      <c r="Q341" s="157"/>
      <c r="R341" s="157"/>
    </row>
    <row r="342" ht="12.75" customHeight="1">
      <c r="A342" s="157"/>
      <c r="B342" s="113" t="s">
        <v>993</v>
      </c>
      <c r="C342" s="176" t="s">
        <v>595</v>
      </c>
      <c r="D342" s="122"/>
      <c r="E342" s="123"/>
      <c r="F342" s="117"/>
      <c r="G342" s="118" t="str">
        <f>F342/Principal!$C$5</f>
        <v>#DIV/0!</v>
      </c>
      <c r="H342" s="119">
        <v>4.0</v>
      </c>
      <c r="I342" s="120">
        <f t="shared" si="200"/>
        <v>0</v>
      </c>
      <c r="J342" s="120" t="str">
        <f t="shared" si="201"/>
        <v>#DIV/0!</v>
      </c>
      <c r="K342" s="116"/>
      <c r="L342" s="169"/>
      <c r="M342" s="157"/>
      <c r="N342" s="157"/>
      <c r="O342" s="157"/>
      <c r="P342" s="157"/>
      <c r="Q342" s="157"/>
      <c r="R342" s="157"/>
    </row>
    <row r="343" ht="12.75" customHeight="1">
      <c r="A343" s="157"/>
      <c r="B343" s="113" t="s">
        <v>994</v>
      </c>
      <c r="C343" s="176" t="s">
        <v>597</v>
      </c>
      <c r="D343" s="122"/>
      <c r="E343" s="123"/>
      <c r="F343" s="117"/>
      <c r="G343" s="118" t="str">
        <f>F343/Principal!$C$5</f>
        <v>#DIV/0!</v>
      </c>
      <c r="H343" s="119">
        <v>4.0</v>
      </c>
      <c r="I343" s="120">
        <f t="shared" si="200"/>
        <v>0</v>
      </c>
      <c r="J343" s="120" t="str">
        <f t="shared" si="201"/>
        <v>#DIV/0!</v>
      </c>
      <c r="K343" s="116"/>
      <c r="L343" s="169"/>
      <c r="M343" s="157"/>
      <c r="N343" s="157"/>
      <c r="O343" s="157"/>
      <c r="P343" s="157"/>
      <c r="Q343" s="157"/>
      <c r="R343" s="157"/>
    </row>
    <row r="344" ht="12.75" customHeight="1">
      <c r="A344" s="157"/>
      <c r="B344" s="113" t="s">
        <v>995</v>
      </c>
      <c r="C344" s="176" t="s">
        <v>599</v>
      </c>
      <c r="D344" s="122"/>
      <c r="E344" s="123"/>
      <c r="F344" s="117"/>
      <c r="G344" s="118" t="str">
        <f>F344/Principal!$C$5</f>
        <v>#DIV/0!</v>
      </c>
      <c r="H344" s="119">
        <v>4.0</v>
      </c>
      <c r="I344" s="120">
        <f t="shared" si="200"/>
        <v>0</v>
      </c>
      <c r="J344" s="120" t="str">
        <f t="shared" si="201"/>
        <v>#DIV/0!</v>
      </c>
      <c r="K344" s="116"/>
      <c r="L344" s="169"/>
      <c r="M344" s="157"/>
      <c r="N344" s="157"/>
      <c r="O344" s="157"/>
      <c r="P344" s="157"/>
      <c r="Q344" s="157"/>
      <c r="R344" s="157"/>
    </row>
    <row r="345" ht="12.75" customHeight="1">
      <c r="A345" s="157"/>
      <c r="B345" s="170" t="s">
        <v>996</v>
      </c>
      <c r="C345" s="164" t="s">
        <v>997</v>
      </c>
      <c r="D345" s="171"/>
      <c r="E345" s="172"/>
      <c r="F345" s="173"/>
      <c r="G345" s="166"/>
      <c r="H345" s="174" t="s">
        <v>83</v>
      </c>
      <c r="I345" s="168">
        <f t="shared" ref="I345:J345" si="202">SUM(I346+I347+I348+I349)</f>
        <v>0</v>
      </c>
      <c r="J345" s="168" t="str">
        <f t="shared" si="202"/>
        <v>#DIV/0!</v>
      </c>
      <c r="K345" s="174"/>
      <c r="L345" s="169"/>
      <c r="M345" s="157"/>
      <c r="N345" s="157"/>
      <c r="O345" s="157"/>
      <c r="P345" s="157"/>
      <c r="Q345" s="157"/>
      <c r="R345" s="157"/>
    </row>
    <row r="346" ht="12.75" customHeight="1">
      <c r="A346" s="157"/>
      <c r="B346" s="113" t="s">
        <v>998</v>
      </c>
      <c r="C346" s="175" t="s">
        <v>593</v>
      </c>
      <c r="D346" s="122"/>
      <c r="E346" s="123"/>
      <c r="F346" s="117"/>
      <c r="G346" s="118" t="str">
        <f>F346/Principal!$C$5</f>
        <v>#DIV/0!</v>
      </c>
      <c r="H346" s="119">
        <v>4.0</v>
      </c>
      <c r="I346" s="120">
        <f t="shared" ref="I346:I349" si="203">F346*D346</f>
        <v>0</v>
      </c>
      <c r="J346" s="120" t="str">
        <f t="shared" ref="J346:J349" si="204">G346*D346</f>
        <v>#DIV/0!</v>
      </c>
      <c r="K346" s="116"/>
      <c r="L346" s="169"/>
      <c r="M346" s="157"/>
      <c r="N346" s="157"/>
      <c r="O346" s="157"/>
      <c r="P346" s="157"/>
      <c r="Q346" s="157"/>
      <c r="R346" s="157"/>
    </row>
    <row r="347" ht="12.75" customHeight="1">
      <c r="A347" s="157"/>
      <c r="B347" s="113" t="s">
        <v>999</v>
      </c>
      <c r="C347" s="176" t="s">
        <v>595</v>
      </c>
      <c r="D347" s="122"/>
      <c r="E347" s="123"/>
      <c r="F347" s="117"/>
      <c r="G347" s="118" t="str">
        <f>F347/Principal!$C$5</f>
        <v>#DIV/0!</v>
      </c>
      <c r="H347" s="119">
        <v>4.0</v>
      </c>
      <c r="I347" s="120">
        <f t="shared" si="203"/>
        <v>0</v>
      </c>
      <c r="J347" s="120" t="str">
        <f t="shared" si="204"/>
        <v>#DIV/0!</v>
      </c>
      <c r="K347" s="116"/>
      <c r="L347" s="169"/>
      <c r="M347" s="157"/>
      <c r="N347" s="157"/>
      <c r="O347" s="157"/>
      <c r="P347" s="157"/>
      <c r="Q347" s="157"/>
      <c r="R347" s="157"/>
    </row>
    <row r="348" ht="12.75" customHeight="1">
      <c r="A348" s="157"/>
      <c r="B348" s="113" t="s">
        <v>1000</v>
      </c>
      <c r="C348" s="176" t="s">
        <v>597</v>
      </c>
      <c r="D348" s="122"/>
      <c r="E348" s="123"/>
      <c r="F348" s="117"/>
      <c r="G348" s="118" t="str">
        <f>F348/Principal!$C$5</f>
        <v>#DIV/0!</v>
      </c>
      <c r="H348" s="119">
        <v>4.0</v>
      </c>
      <c r="I348" s="120">
        <f t="shared" si="203"/>
        <v>0</v>
      </c>
      <c r="J348" s="120" t="str">
        <f t="shared" si="204"/>
        <v>#DIV/0!</v>
      </c>
      <c r="K348" s="116"/>
      <c r="L348" s="169"/>
      <c r="M348" s="157"/>
      <c r="N348" s="157"/>
      <c r="O348" s="157"/>
      <c r="P348" s="157"/>
      <c r="Q348" s="157"/>
      <c r="R348" s="157"/>
    </row>
    <row r="349" ht="12.75" customHeight="1">
      <c r="A349" s="157"/>
      <c r="B349" s="113" t="s">
        <v>1001</v>
      </c>
      <c r="C349" s="176" t="s">
        <v>599</v>
      </c>
      <c r="D349" s="122"/>
      <c r="E349" s="123"/>
      <c r="F349" s="117"/>
      <c r="G349" s="118" t="str">
        <f>F349/Principal!$C$5</f>
        <v>#DIV/0!</v>
      </c>
      <c r="H349" s="119">
        <v>4.0</v>
      </c>
      <c r="I349" s="120">
        <f t="shared" si="203"/>
        <v>0</v>
      </c>
      <c r="J349" s="120" t="str">
        <f t="shared" si="204"/>
        <v>#DIV/0!</v>
      </c>
      <c r="K349" s="116"/>
      <c r="L349" s="169"/>
      <c r="M349" s="157"/>
      <c r="N349" s="157"/>
      <c r="O349" s="157"/>
      <c r="P349" s="157"/>
      <c r="Q349" s="157"/>
      <c r="R349" s="157"/>
    </row>
    <row r="350" ht="12.75" customHeight="1">
      <c r="A350" s="157"/>
      <c r="B350" s="170" t="s">
        <v>1002</v>
      </c>
      <c r="C350" s="164" t="s">
        <v>1003</v>
      </c>
      <c r="D350" s="171"/>
      <c r="E350" s="172"/>
      <c r="F350" s="173"/>
      <c r="G350" s="166"/>
      <c r="H350" s="174" t="s">
        <v>83</v>
      </c>
      <c r="I350" s="168">
        <f t="shared" ref="I350:J350" si="205">SUM(I351+I352+I353+I354)</f>
        <v>0</v>
      </c>
      <c r="J350" s="168" t="str">
        <f t="shared" si="205"/>
        <v>#DIV/0!</v>
      </c>
      <c r="K350" s="174"/>
      <c r="L350" s="169"/>
      <c r="M350" s="157"/>
      <c r="N350" s="157"/>
      <c r="O350" s="157"/>
      <c r="P350" s="157"/>
      <c r="Q350" s="157"/>
      <c r="R350" s="157"/>
    </row>
    <row r="351" ht="12.75" customHeight="1">
      <c r="A351" s="157"/>
      <c r="B351" s="113" t="s">
        <v>1004</v>
      </c>
      <c r="C351" s="175" t="s">
        <v>593</v>
      </c>
      <c r="D351" s="122"/>
      <c r="E351" s="123"/>
      <c r="F351" s="117"/>
      <c r="G351" s="118" t="str">
        <f>F351/Principal!$C$5</f>
        <v>#DIV/0!</v>
      </c>
      <c r="H351" s="119">
        <v>4.0</v>
      </c>
      <c r="I351" s="120">
        <f t="shared" ref="I351:I354" si="206">F351*D351</f>
        <v>0</v>
      </c>
      <c r="J351" s="120" t="str">
        <f t="shared" ref="J351:J354" si="207">G351*D351</f>
        <v>#DIV/0!</v>
      </c>
      <c r="K351" s="116"/>
      <c r="L351" s="169"/>
      <c r="M351" s="157"/>
      <c r="N351" s="157"/>
      <c r="O351" s="157"/>
      <c r="P351" s="157"/>
      <c r="Q351" s="157"/>
      <c r="R351" s="157"/>
    </row>
    <row r="352" ht="12.75" customHeight="1">
      <c r="A352" s="157"/>
      <c r="B352" s="113" t="s">
        <v>1005</v>
      </c>
      <c r="C352" s="176" t="s">
        <v>595</v>
      </c>
      <c r="D352" s="122"/>
      <c r="E352" s="123"/>
      <c r="F352" s="117"/>
      <c r="G352" s="118" t="str">
        <f>F352/Principal!$C$5</f>
        <v>#DIV/0!</v>
      </c>
      <c r="H352" s="119">
        <v>4.0</v>
      </c>
      <c r="I352" s="120">
        <f t="shared" si="206"/>
        <v>0</v>
      </c>
      <c r="J352" s="120" t="str">
        <f t="shared" si="207"/>
        <v>#DIV/0!</v>
      </c>
      <c r="K352" s="116"/>
      <c r="L352" s="169"/>
      <c r="M352" s="157"/>
      <c r="N352" s="157"/>
      <c r="O352" s="157"/>
      <c r="P352" s="157"/>
      <c r="Q352" s="157"/>
      <c r="R352" s="157"/>
    </row>
    <row r="353" ht="12.75" customHeight="1">
      <c r="A353" s="157"/>
      <c r="B353" s="113" t="s">
        <v>1006</v>
      </c>
      <c r="C353" s="176" t="s">
        <v>597</v>
      </c>
      <c r="D353" s="122"/>
      <c r="E353" s="123"/>
      <c r="F353" s="117"/>
      <c r="G353" s="118" t="str">
        <f>F353/Principal!$C$5</f>
        <v>#DIV/0!</v>
      </c>
      <c r="H353" s="119">
        <v>4.0</v>
      </c>
      <c r="I353" s="120">
        <f t="shared" si="206"/>
        <v>0</v>
      </c>
      <c r="J353" s="120" t="str">
        <f t="shared" si="207"/>
        <v>#DIV/0!</v>
      </c>
      <c r="K353" s="116"/>
      <c r="L353" s="169"/>
      <c r="M353" s="157"/>
      <c r="N353" s="157"/>
      <c r="O353" s="157"/>
      <c r="P353" s="157"/>
      <c r="Q353" s="157"/>
      <c r="R353" s="157"/>
    </row>
    <row r="354" ht="12.75" customHeight="1">
      <c r="A354" s="157"/>
      <c r="B354" s="113" t="s">
        <v>1007</v>
      </c>
      <c r="C354" s="176" t="s">
        <v>599</v>
      </c>
      <c r="D354" s="122"/>
      <c r="E354" s="123"/>
      <c r="F354" s="117"/>
      <c r="G354" s="118" t="str">
        <f>F354/Principal!$C$5</f>
        <v>#DIV/0!</v>
      </c>
      <c r="H354" s="119">
        <v>4.0</v>
      </c>
      <c r="I354" s="120">
        <f t="shared" si="206"/>
        <v>0</v>
      </c>
      <c r="J354" s="120" t="str">
        <f t="shared" si="207"/>
        <v>#DIV/0!</v>
      </c>
      <c r="K354" s="116"/>
      <c r="L354" s="169"/>
      <c r="M354" s="157"/>
      <c r="N354" s="157"/>
      <c r="O354" s="157"/>
      <c r="P354" s="157"/>
      <c r="Q354" s="157"/>
      <c r="R354" s="157"/>
    </row>
    <row r="355" ht="12.75" customHeight="1">
      <c r="A355" s="157"/>
      <c r="B355" s="170" t="s">
        <v>1008</v>
      </c>
      <c r="C355" s="164" t="s">
        <v>1009</v>
      </c>
      <c r="D355" s="171"/>
      <c r="E355" s="172"/>
      <c r="F355" s="173"/>
      <c r="G355" s="166"/>
      <c r="H355" s="174" t="s">
        <v>83</v>
      </c>
      <c r="I355" s="168">
        <f t="shared" ref="I355:J355" si="208">SUM(I356+I357+I358+I359)</f>
        <v>0</v>
      </c>
      <c r="J355" s="168" t="str">
        <f t="shared" si="208"/>
        <v>#DIV/0!</v>
      </c>
      <c r="K355" s="174"/>
      <c r="L355" s="169"/>
      <c r="M355" s="157"/>
      <c r="N355" s="157"/>
      <c r="O355" s="157"/>
      <c r="P355" s="157"/>
      <c r="Q355" s="157"/>
      <c r="R355" s="157"/>
    </row>
    <row r="356" ht="12.75" customHeight="1">
      <c r="A356" s="157"/>
      <c r="B356" s="113" t="s">
        <v>1010</v>
      </c>
      <c r="C356" s="175" t="s">
        <v>593</v>
      </c>
      <c r="D356" s="122"/>
      <c r="E356" s="123"/>
      <c r="F356" s="117"/>
      <c r="G356" s="118" t="str">
        <f>F356/Principal!$C$5</f>
        <v>#DIV/0!</v>
      </c>
      <c r="H356" s="119">
        <v>4.0</v>
      </c>
      <c r="I356" s="120">
        <f t="shared" ref="I356:I359" si="209">F356*D356</f>
        <v>0</v>
      </c>
      <c r="J356" s="120" t="str">
        <f t="shared" ref="J356:J359" si="210">G356*D356</f>
        <v>#DIV/0!</v>
      </c>
      <c r="K356" s="116"/>
      <c r="L356" s="169"/>
      <c r="M356" s="157"/>
      <c r="N356" s="157"/>
      <c r="O356" s="157"/>
      <c r="P356" s="157"/>
      <c r="Q356" s="157"/>
      <c r="R356" s="157"/>
    </row>
    <row r="357" ht="12.75" customHeight="1">
      <c r="A357" s="157"/>
      <c r="B357" s="113" t="s">
        <v>1011</v>
      </c>
      <c r="C357" s="176" t="s">
        <v>595</v>
      </c>
      <c r="D357" s="122"/>
      <c r="E357" s="123"/>
      <c r="F357" s="117"/>
      <c r="G357" s="118" t="str">
        <f>F357/Principal!$C$5</f>
        <v>#DIV/0!</v>
      </c>
      <c r="H357" s="119">
        <v>4.0</v>
      </c>
      <c r="I357" s="120">
        <f t="shared" si="209"/>
        <v>0</v>
      </c>
      <c r="J357" s="120" t="str">
        <f t="shared" si="210"/>
        <v>#DIV/0!</v>
      </c>
      <c r="K357" s="116"/>
      <c r="L357" s="169"/>
      <c r="M357" s="157"/>
      <c r="N357" s="157"/>
      <c r="O357" s="157"/>
      <c r="P357" s="157"/>
      <c r="Q357" s="157"/>
      <c r="R357" s="157"/>
    </row>
    <row r="358" ht="12.75" customHeight="1">
      <c r="A358" s="157"/>
      <c r="B358" s="113" t="s">
        <v>1012</v>
      </c>
      <c r="C358" s="176" t="s">
        <v>597</v>
      </c>
      <c r="D358" s="122"/>
      <c r="E358" s="123"/>
      <c r="F358" s="117"/>
      <c r="G358" s="118" t="str">
        <f>F358/Principal!$C$5</f>
        <v>#DIV/0!</v>
      </c>
      <c r="H358" s="119">
        <v>4.0</v>
      </c>
      <c r="I358" s="120">
        <f t="shared" si="209"/>
        <v>0</v>
      </c>
      <c r="J358" s="120" t="str">
        <f t="shared" si="210"/>
        <v>#DIV/0!</v>
      </c>
      <c r="K358" s="116"/>
      <c r="L358" s="169"/>
      <c r="M358" s="157"/>
      <c r="N358" s="157"/>
      <c r="O358" s="157"/>
      <c r="P358" s="157"/>
      <c r="Q358" s="157"/>
      <c r="R358" s="157"/>
    </row>
    <row r="359" ht="12.75" customHeight="1">
      <c r="A359" s="157"/>
      <c r="B359" s="113" t="s">
        <v>1013</v>
      </c>
      <c r="C359" s="176" t="s">
        <v>599</v>
      </c>
      <c r="D359" s="122"/>
      <c r="E359" s="123"/>
      <c r="F359" s="117"/>
      <c r="G359" s="118" t="str">
        <f>F359/Principal!$C$5</f>
        <v>#DIV/0!</v>
      </c>
      <c r="H359" s="119">
        <v>4.0</v>
      </c>
      <c r="I359" s="120">
        <f t="shared" si="209"/>
        <v>0</v>
      </c>
      <c r="J359" s="120" t="str">
        <f t="shared" si="210"/>
        <v>#DIV/0!</v>
      </c>
      <c r="K359" s="116"/>
      <c r="L359" s="169"/>
      <c r="M359" s="157"/>
      <c r="N359" s="157"/>
      <c r="O359" s="157"/>
      <c r="P359" s="157"/>
      <c r="Q359" s="157"/>
      <c r="R359" s="157"/>
    </row>
    <row r="360" ht="12.75" customHeight="1">
      <c r="A360" s="157"/>
      <c r="B360" s="170" t="s">
        <v>1014</v>
      </c>
      <c r="C360" s="164" t="s">
        <v>1015</v>
      </c>
      <c r="D360" s="171"/>
      <c r="E360" s="172"/>
      <c r="F360" s="173"/>
      <c r="G360" s="166"/>
      <c r="H360" s="174" t="s">
        <v>83</v>
      </c>
      <c r="I360" s="168">
        <f t="shared" ref="I360:J360" si="211">SUM(I361+I362+I363+I364)</f>
        <v>0</v>
      </c>
      <c r="J360" s="168" t="str">
        <f t="shared" si="211"/>
        <v>#DIV/0!</v>
      </c>
      <c r="K360" s="174"/>
      <c r="L360" s="169"/>
      <c r="M360" s="157"/>
      <c r="N360" s="157"/>
      <c r="O360" s="157"/>
      <c r="P360" s="157"/>
      <c r="Q360" s="157"/>
      <c r="R360" s="157"/>
    </row>
    <row r="361" ht="12.75" customHeight="1">
      <c r="A361" s="157"/>
      <c r="B361" s="113" t="s">
        <v>1016</v>
      </c>
      <c r="C361" s="175" t="s">
        <v>593</v>
      </c>
      <c r="D361" s="122"/>
      <c r="E361" s="123"/>
      <c r="F361" s="117"/>
      <c r="G361" s="118" t="str">
        <f>F361/Principal!$C$5</f>
        <v>#DIV/0!</v>
      </c>
      <c r="H361" s="119">
        <v>4.0</v>
      </c>
      <c r="I361" s="120">
        <f t="shared" ref="I361:I364" si="212">F361*D361</f>
        <v>0</v>
      </c>
      <c r="J361" s="120" t="str">
        <f t="shared" ref="J361:J364" si="213">G361*D361</f>
        <v>#DIV/0!</v>
      </c>
      <c r="K361" s="116"/>
      <c r="L361" s="169"/>
      <c r="M361" s="157"/>
      <c r="N361" s="157"/>
      <c r="O361" s="157"/>
      <c r="P361" s="157"/>
      <c r="Q361" s="157"/>
      <c r="R361" s="157"/>
    </row>
    <row r="362" ht="12.75" customHeight="1">
      <c r="A362" s="157"/>
      <c r="B362" s="113" t="s">
        <v>1017</v>
      </c>
      <c r="C362" s="176" t="s">
        <v>595</v>
      </c>
      <c r="D362" s="122"/>
      <c r="E362" s="123"/>
      <c r="F362" s="117"/>
      <c r="G362" s="118" t="str">
        <f>F362/Principal!$C$5</f>
        <v>#DIV/0!</v>
      </c>
      <c r="H362" s="119">
        <v>4.0</v>
      </c>
      <c r="I362" s="120">
        <f t="shared" si="212"/>
        <v>0</v>
      </c>
      <c r="J362" s="120" t="str">
        <f t="shared" si="213"/>
        <v>#DIV/0!</v>
      </c>
      <c r="K362" s="116"/>
      <c r="L362" s="169"/>
      <c r="M362" s="157"/>
      <c r="N362" s="157"/>
      <c r="O362" s="157"/>
      <c r="P362" s="157"/>
      <c r="Q362" s="157"/>
      <c r="R362" s="157"/>
    </row>
    <row r="363" ht="12.75" customHeight="1">
      <c r="A363" s="157"/>
      <c r="B363" s="113" t="s">
        <v>1018</v>
      </c>
      <c r="C363" s="176" t="s">
        <v>597</v>
      </c>
      <c r="D363" s="122"/>
      <c r="E363" s="123"/>
      <c r="F363" s="117"/>
      <c r="G363" s="118" t="str">
        <f>F363/Principal!$C$5</f>
        <v>#DIV/0!</v>
      </c>
      <c r="H363" s="119">
        <v>4.0</v>
      </c>
      <c r="I363" s="120">
        <f t="shared" si="212"/>
        <v>0</v>
      </c>
      <c r="J363" s="120" t="str">
        <f t="shared" si="213"/>
        <v>#DIV/0!</v>
      </c>
      <c r="K363" s="116"/>
      <c r="L363" s="169"/>
      <c r="M363" s="157"/>
      <c r="N363" s="157"/>
      <c r="O363" s="157"/>
      <c r="P363" s="157"/>
      <c r="Q363" s="157"/>
      <c r="R363" s="157"/>
    </row>
    <row r="364" ht="12.75" customHeight="1">
      <c r="A364" s="157"/>
      <c r="B364" s="113" t="s">
        <v>1019</v>
      </c>
      <c r="C364" s="176" t="s">
        <v>599</v>
      </c>
      <c r="D364" s="122"/>
      <c r="E364" s="123"/>
      <c r="F364" s="117"/>
      <c r="G364" s="118" t="str">
        <f>F364/Principal!$C$5</f>
        <v>#DIV/0!</v>
      </c>
      <c r="H364" s="119">
        <v>4.0</v>
      </c>
      <c r="I364" s="120">
        <f t="shared" si="212"/>
        <v>0</v>
      </c>
      <c r="J364" s="120" t="str">
        <f t="shared" si="213"/>
        <v>#DIV/0!</v>
      </c>
      <c r="K364" s="116"/>
      <c r="L364" s="169"/>
      <c r="M364" s="157"/>
      <c r="N364" s="157"/>
      <c r="O364" s="157"/>
      <c r="P364" s="157"/>
      <c r="Q364" s="157"/>
      <c r="R364" s="157"/>
    </row>
    <row r="365" ht="12.75" customHeight="1">
      <c r="A365" s="157"/>
      <c r="B365" s="170" t="s">
        <v>1020</v>
      </c>
      <c r="C365" s="164" t="s">
        <v>1021</v>
      </c>
      <c r="D365" s="171"/>
      <c r="E365" s="172"/>
      <c r="F365" s="173"/>
      <c r="G365" s="166"/>
      <c r="H365" s="174" t="s">
        <v>83</v>
      </c>
      <c r="I365" s="168">
        <f t="shared" ref="I365:J365" si="214">SUM(I366+I367+I368+I369)</f>
        <v>0</v>
      </c>
      <c r="J365" s="168" t="str">
        <f t="shared" si="214"/>
        <v>#DIV/0!</v>
      </c>
      <c r="K365" s="174"/>
      <c r="L365" s="169"/>
      <c r="M365" s="157"/>
      <c r="N365" s="157"/>
      <c r="O365" s="157"/>
      <c r="P365" s="157"/>
      <c r="Q365" s="157"/>
      <c r="R365" s="157"/>
    </row>
    <row r="366" ht="12.75" customHeight="1">
      <c r="A366" s="157"/>
      <c r="B366" s="113" t="s">
        <v>1022</v>
      </c>
      <c r="C366" s="175" t="s">
        <v>593</v>
      </c>
      <c r="D366" s="122"/>
      <c r="E366" s="123"/>
      <c r="F366" s="117"/>
      <c r="G366" s="118" t="str">
        <f>F366/Principal!$C$5</f>
        <v>#DIV/0!</v>
      </c>
      <c r="H366" s="119">
        <v>4.0</v>
      </c>
      <c r="I366" s="120">
        <f t="shared" ref="I366:I369" si="215">F366*D366</f>
        <v>0</v>
      </c>
      <c r="J366" s="120" t="str">
        <f t="shared" ref="J366:J369" si="216">G366*D366</f>
        <v>#DIV/0!</v>
      </c>
      <c r="K366" s="116"/>
      <c r="L366" s="169"/>
      <c r="M366" s="157"/>
      <c r="N366" s="157"/>
      <c r="O366" s="157"/>
      <c r="P366" s="157"/>
      <c r="Q366" s="157"/>
      <c r="R366" s="157"/>
    </row>
    <row r="367" ht="12.75" customHeight="1">
      <c r="A367" s="157"/>
      <c r="B367" s="113" t="s">
        <v>1023</v>
      </c>
      <c r="C367" s="176" t="s">
        <v>595</v>
      </c>
      <c r="D367" s="122"/>
      <c r="E367" s="123"/>
      <c r="F367" s="117"/>
      <c r="G367" s="118" t="str">
        <f>F367/Principal!$C$5</f>
        <v>#DIV/0!</v>
      </c>
      <c r="H367" s="119">
        <v>4.0</v>
      </c>
      <c r="I367" s="120">
        <f t="shared" si="215"/>
        <v>0</v>
      </c>
      <c r="J367" s="120" t="str">
        <f t="shared" si="216"/>
        <v>#DIV/0!</v>
      </c>
      <c r="K367" s="116"/>
      <c r="L367" s="169"/>
      <c r="M367" s="157"/>
      <c r="N367" s="157"/>
      <c r="O367" s="157"/>
      <c r="P367" s="157"/>
      <c r="Q367" s="157"/>
      <c r="R367" s="157"/>
    </row>
    <row r="368" ht="12.75" customHeight="1">
      <c r="A368" s="157"/>
      <c r="B368" s="113" t="s">
        <v>1024</v>
      </c>
      <c r="C368" s="176" t="s">
        <v>597</v>
      </c>
      <c r="D368" s="122"/>
      <c r="E368" s="123"/>
      <c r="F368" s="117"/>
      <c r="G368" s="118" t="str">
        <f>F368/Principal!$C$5</f>
        <v>#DIV/0!</v>
      </c>
      <c r="H368" s="119">
        <v>4.0</v>
      </c>
      <c r="I368" s="120">
        <f t="shared" si="215"/>
        <v>0</v>
      </c>
      <c r="J368" s="120" t="str">
        <f t="shared" si="216"/>
        <v>#DIV/0!</v>
      </c>
      <c r="K368" s="116"/>
      <c r="L368" s="169"/>
      <c r="M368" s="157"/>
      <c r="N368" s="157"/>
      <c r="O368" s="157"/>
      <c r="P368" s="157"/>
      <c r="Q368" s="157"/>
      <c r="R368" s="157"/>
    </row>
    <row r="369" ht="12.75" customHeight="1">
      <c r="A369" s="157"/>
      <c r="B369" s="113" t="s">
        <v>1025</v>
      </c>
      <c r="C369" s="176" t="s">
        <v>599</v>
      </c>
      <c r="D369" s="122"/>
      <c r="E369" s="123"/>
      <c r="F369" s="117"/>
      <c r="G369" s="118" t="str">
        <f>F369/Principal!$C$5</f>
        <v>#DIV/0!</v>
      </c>
      <c r="H369" s="119">
        <v>4.0</v>
      </c>
      <c r="I369" s="120">
        <f t="shared" si="215"/>
        <v>0</v>
      </c>
      <c r="J369" s="120" t="str">
        <f t="shared" si="216"/>
        <v>#DIV/0!</v>
      </c>
      <c r="K369" s="116"/>
      <c r="L369" s="169"/>
      <c r="M369" s="157"/>
      <c r="N369" s="157"/>
      <c r="O369" s="157"/>
      <c r="P369" s="157"/>
      <c r="Q369" s="157"/>
      <c r="R369" s="157"/>
    </row>
    <row r="370" ht="12.75" customHeight="1">
      <c r="A370" s="157"/>
      <c r="B370" s="170" t="s">
        <v>1026</v>
      </c>
      <c r="C370" s="164" t="s">
        <v>1027</v>
      </c>
      <c r="D370" s="171"/>
      <c r="E370" s="172"/>
      <c r="F370" s="173"/>
      <c r="G370" s="166"/>
      <c r="H370" s="174" t="s">
        <v>83</v>
      </c>
      <c r="I370" s="168">
        <f t="shared" ref="I370:J370" si="217">SUM(I371+I372+I373+I374)</f>
        <v>0</v>
      </c>
      <c r="J370" s="168" t="str">
        <f t="shared" si="217"/>
        <v>#DIV/0!</v>
      </c>
      <c r="K370" s="174"/>
      <c r="L370" s="169"/>
      <c r="M370" s="157"/>
      <c r="N370" s="157"/>
      <c r="O370" s="157"/>
      <c r="P370" s="157"/>
      <c r="Q370" s="157"/>
      <c r="R370" s="157"/>
    </row>
    <row r="371" ht="12.75" customHeight="1">
      <c r="A371" s="157"/>
      <c r="B371" s="113" t="s">
        <v>1028</v>
      </c>
      <c r="C371" s="175" t="s">
        <v>593</v>
      </c>
      <c r="D371" s="122"/>
      <c r="E371" s="123"/>
      <c r="F371" s="117"/>
      <c r="G371" s="118" t="str">
        <f>F371/Principal!$C$5</f>
        <v>#DIV/0!</v>
      </c>
      <c r="H371" s="119">
        <v>4.0</v>
      </c>
      <c r="I371" s="120">
        <f t="shared" ref="I371:I374" si="218">F371*D371</f>
        <v>0</v>
      </c>
      <c r="J371" s="120" t="str">
        <f t="shared" ref="J371:J374" si="219">G371*D371</f>
        <v>#DIV/0!</v>
      </c>
      <c r="K371" s="116"/>
      <c r="L371" s="169"/>
      <c r="M371" s="157"/>
      <c r="N371" s="157"/>
      <c r="O371" s="157"/>
      <c r="P371" s="157"/>
      <c r="Q371" s="157"/>
      <c r="R371" s="157"/>
    </row>
    <row r="372" ht="12.75" customHeight="1">
      <c r="A372" s="157"/>
      <c r="B372" s="113" t="s">
        <v>1029</v>
      </c>
      <c r="C372" s="176" t="s">
        <v>595</v>
      </c>
      <c r="D372" s="122"/>
      <c r="E372" s="123"/>
      <c r="F372" s="117"/>
      <c r="G372" s="118" t="str">
        <f>F372/Principal!$C$5</f>
        <v>#DIV/0!</v>
      </c>
      <c r="H372" s="119">
        <v>4.0</v>
      </c>
      <c r="I372" s="120">
        <f t="shared" si="218"/>
        <v>0</v>
      </c>
      <c r="J372" s="120" t="str">
        <f t="shared" si="219"/>
        <v>#DIV/0!</v>
      </c>
      <c r="K372" s="116"/>
      <c r="L372" s="169"/>
      <c r="M372" s="157"/>
      <c r="N372" s="157"/>
      <c r="O372" s="157"/>
      <c r="P372" s="157"/>
      <c r="Q372" s="157"/>
      <c r="R372" s="157"/>
    </row>
    <row r="373" ht="12.75" customHeight="1">
      <c r="A373" s="157"/>
      <c r="B373" s="113" t="s">
        <v>1030</v>
      </c>
      <c r="C373" s="176" t="s">
        <v>597</v>
      </c>
      <c r="D373" s="122"/>
      <c r="E373" s="123"/>
      <c r="F373" s="117"/>
      <c r="G373" s="118" t="str">
        <f>F373/Principal!$C$5</f>
        <v>#DIV/0!</v>
      </c>
      <c r="H373" s="119">
        <v>4.0</v>
      </c>
      <c r="I373" s="120">
        <f t="shared" si="218"/>
        <v>0</v>
      </c>
      <c r="J373" s="120" t="str">
        <f t="shared" si="219"/>
        <v>#DIV/0!</v>
      </c>
      <c r="K373" s="116"/>
      <c r="L373" s="169"/>
      <c r="M373" s="157"/>
      <c r="N373" s="157"/>
      <c r="O373" s="157"/>
      <c r="P373" s="157"/>
      <c r="Q373" s="157"/>
      <c r="R373" s="157"/>
    </row>
    <row r="374" ht="12.75" customHeight="1">
      <c r="A374" s="157"/>
      <c r="B374" s="113" t="s">
        <v>1031</v>
      </c>
      <c r="C374" s="176" t="s">
        <v>599</v>
      </c>
      <c r="D374" s="122"/>
      <c r="E374" s="123"/>
      <c r="F374" s="117"/>
      <c r="G374" s="118" t="str">
        <f>F374/Principal!$C$5</f>
        <v>#DIV/0!</v>
      </c>
      <c r="H374" s="119">
        <v>4.0</v>
      </c>
      <c r="I374" s="120">
        <f t="shared" si="218"/>
        <v>0</v>
      </c>
      <c r="J374" s="120" t="str">
        <f t="shared" si="219"/>
        <v>#DIV/0!</v>
      </c>
      <c r="K374" s="116"/>
      <c r="L374" s="169"/>
      <c r="M374" s="157"/>
      <c r="N374" s="157"/>
      <c r="O374" s="157"/>
      <c r="P374" s="157"/>
      <c r="Q374" s="157"/>
      <c r="R374" s="157"/>
    </row>
    <row r="375" ht="12.75" customHeight="1">
      <c r="A375" s="157"/>
      <c r="B375" s="170" t="s">
        <v>1032</v>
      </c>
      <c r="C375" s="164" t="s">
        <v>1033</v>
      </c>
      <c r="D375" s="171"/>
      <c r="E375" s="172"/>
      <c r="F375" s="173"/>
      <c r="G375" s="166"/>
      <c r="H375" s="174" t="s">
        <v>83</v>
      </c>
      <c r="I375" s="168">
        <f t="shared" ref="I375:J375" si="220">SUM(I376+I377+I378+I379)</f>
        <v>0</v>
      </c>
      <c r="J375" s="168" t="str">
        <f t="shared" si="220"/>
        <v>#DIV/0!</v>
      </c>
      <c r="K375" s="174"/>
      <c r="L375" s="169"/>
      <c r="M375" s="157"/>
      <c r="N375" s="157"/>
      <c r="O375" s="157"/>
      <c r="P375" s="157"/>
      <c r="Q375" s="157"/>
      <c r="R375" s="157"/>
    </row>
    <row r="376" ht="12.75" customHeight="1">
      <c r="A376" s="157"/>
      <c r="B376" s="113" t="s">
        <v>1034</v>
      </c>
      <c r="C376" s="175" t="s">
        <v>593</v>
      </c>
      <c r="D376" s="122"/>
      <c r="E376" s="123"/>
      <c r="F376" s="117"/>
      <c r="G376" s="118" t="str">
        <f>F376/Principal!$C$5</f>
        <v>#DIV/0!</v>
      </c>
      <c r="H376" s="119">
        <v>4.0</v>
      </c>
      <c r="I376" s="120">
        <f t="shared" ref="I376:I379" si="221">F376*D376</f>
        <v>0</v>
      </c>
      <c r="J376" s="120" t="str">
        <f t="shared" ref="J376:J379" si="222">G376*D376</f>
        <v>#DIV/0!</v>
      </c>
      <c r="K376" s="116"/>
      <c r="L376" s="169"/>
      <c r="M376" s="157"/>
      <c r="N376" s="157"/>
      <c r="O376" s="157"/>
      <c r="P376" s="157"/>
      <c r="Q376" s="157"/>
      <c r="R376" s="157"/>
    </row>
    <row r="377" ht="12.75" customHeight="1">
      <c r="A377" s="157"/>
      <c r="B377" s="113" t="s">
        <v>1035</v>
      </c>
      <c r="C377" s="176" t="s">
        <v>595</v>
      </c>
      <c r="D377" s="122"/>
      <c r="E377" s="123"/>
      <c r="F377" s="117"/>
      <c r="G377" s="118" t="str">
        <f>F377/Principal!$C$5</f>
        <v>#DIV/0!</v>
      </c>
      <c r="H377" s="119">
        <v>4.0</v>
      </c>
      <c r="I377" s="120">
        <f t="shared" si="221"/>
        <v>0</v>
      </c>
      <c r="J377" s="120" t="str">
        <f t="shared" si="222"/>
        <v>#DIV/0!</v>
      </c>
      <c r="K377" s="116"/>
      <c r="L377" s="169"/>
      <c r="M377" s="157"/>
      <c r="N377" s="157"/>
      <c r="O377" s="157"/>
      <c r="P377" s="157"/>
      <c r="Q377" s="157"/>
      <c r="R377" s="157"/>
    </row>
    <row r="378" ht="12.75" customHeight="1">
      <c r="A378" s="157"/>
      <c r="B378" s="113" t="s">
        <v>1036</v>
      </c>
      <c r="C378" s="176" t="s">
        <v>597</v>
      </c>
      <c r="D378" s="122"/>
      <c r="E378" s="123"/>
      <c r="F378" s="117"/>
      <c r="G378" s="118" t="str">
        <f>F378/Principal!$C$5</f>
        <v>#DIV/0!</v>
      </c>
      <c r="H378" s="119">
        <v>4.0</v>
      </c>
      <c r="I378" s="120">
        <f t="shared" si="221"/>
        <v>0</v>
      </c>
      <c r="J378" s="120" t="str">
        <f t="shared" si="222"/>
        <v>#DIV/0!</v>
      </c>
      <c r="K378" s="116"/>
      <c r="L378" s="169"/>
      <c r="M378" s="157"/>
      <c r="N378" s="157"/>
      <c r="O378" s="157"/>
      <c r="P378" s="157"/>
      <c r="Q378" s="157"/>
      <c r="R378" s="157"/>
    </row>
    <row r="379" ht="12.75" customHeight="1">
      <c r="A379" s="157"/>
      <c r="B379" s="113" t="s">
        <v>1037</v>
      </c>
      <c r="C379" s="176" t="s">
        <v>599</v>
      </c>
      <c r="D379" s="122"/>
      <c r="E379" s="123"/>
      <c r="F379" s="117"/>
      <c r="G379" s="118" t="str">
        <f>F379/Principal!$C$5</f>
        <v>#DIV/0!</v>
      </c>
      <c r="H379" s="119">
        <v>4.0</v>
      </c>
      <c r="I379" s="120">
        <f t="shared" si="221"/>
        <v>0</v>
      </c>
      <c r="J379" s="120" t="str">
        <f t="shared" si="222"/>
        <v>#DIV/0!</v>
      </c>
      <c r="K379" s="116"/>
      <c r="L379" s="169"/>
      <c r="M379" s="157"/>
      <c r="N379" s="157"/>
      <c r="O379" s="157"/>
      <c r="P379" s="157"/>
      <c r="Q379" s="157"/>
      <c r="R379" s="157"/>
    </row>
    <row r="380" ht="12.75" customHeight="1">
      <c r="A380" s="157"/>
      <c r="B380" s="170" t="s">
        <v>1038</v>
      </c>
      <c r="C380" s="164" t="s">
        <v>1039</v>
      </c>
      <c r="D380" s="171"/>
      <c r="E380" s="172"/>
      <c r="F380" s="173"/>
      <c r="G380" s="166"/>
      <c r="H380" s="174" t="s">
        <v>83</v>
      </c>
      <c r="I380" s="168">
        <f t="shared" ref="I380:J380" si="223">SUM(I381+I382+I383+I384)</f>
        <v>0</v>
      </c>
      <c r="J380" s="168" t="str">
        <f t="shared" si="223"/>
        <v>#DIV/0!</v>
      </c>
      <c r="K380" s="174"/>
      <c r="L380" s="169"/>
      <c r="M380" s="157"/>
      <c r="N380" s="157"/>
      <c r="O380" s="157"/>
      <c r="P380" s="157"/>
      <c r="Q380" s="157"/>
      <c r="R380" s="157"/>
    </row>
    <row r="381" ht="12.75" customHeight="1">
      <c r="A381" s="157"/>
      <c r="B381" s="113" t="s">
        <v>1040</v>
      </c>
      <c r="C381" s="175" t="s">
        <v>593</v>
      </c>
      <c r="D381" s="122"/>
      <c r="E381" s="123"/>
      <c r="F381" s="117"/>
      <c r="G381" s="118" t="str">
        <f>F381/Principal!$C$5</f>
        <v>#DIV/0!</v>
      </c>
      <c r="H381" s="119">
        <v>4.0</v>
      </c>
      <c r="I381" s="120">
        <f t="shared" ref="I381:I384" si="224">F381*D381</f>
        <v>0</v>
      </c>
      <c r="J381" s="120" t="str">
        <f t="shared" ref="J381:J384" si="225">G381*D381</f>
        <v>#DIV/0!</v>
      </c>
      <c r="K381" s="116"/>
      <c r="L381" s="169"/>
      <c r="M381" s="157"/>
      <c r="N381" s="157"/>
      <c r="O381" s="157"/>
      <c r="P381" s="157"/>
      <c r="Q381" s="157"/>
      <c r="R381" s="157"/>
    </row>
    <row r="382" ht="12.75" customHeight="1">
      <c r="A382" s="157"/>
      <c r="B382" s="113" t="s">
        <v>1041</v>
      </c>
      <c r="C382" s="176" t="s">
        <v>595</v>
      </c>
      <c r="D382" s="122"/>
      <c r="E382" s="123"/>
      <c r="F382" s="117"/>
      <c r="G382" s="118" t="str">
        <f>F382/Principal!$C$5</f>
        <v>#DIV/0!</v>
      </c>
      <c r="H382" s="119">
        <v>4.0</v>
      </c>
      <c r="I382" s="120">
        <f t="shared" si="224"/>
        <v>0</v>
      </c>
      <c r="J382" s="120" t="str">
        <f t="shared" si="225"/>
        <v>#DIV/0!</v>
      </c>
      <c r="K382" s="116"/>
      <c r="L382" s="169"/>
      <c r="M382" s="157"/>
      <c r="N382" s="157"/>
      <c r="O382" s="157"/>
      <c r="P382" s="157"/>
      <c r="Q382" s="157"/>
      <c r="R382" s="157"/>
    </row>
    <row r="383" ht="12.75" customHeight="1">
      <c r="A383" s="157"/>
      <c r="B383" s="113" t="s">
        <v>1042</v>
      </c>
      <c r="C383" s="176" t="s">
        <v>597</v>
      </c>
      <c r="D383" s="122"/>
      <c r="E383" s="123"/>
      <c r="F383" s="117"/>
      <c r="G383" s="118" t="str">
        <f>F383/Principal!$C$5</f>
        <v>#DIV/0!</v>
      </c>
      <c r="H383" s="119">
        <v>4.0</v>
      </c>
      <c r="I383" s="120">
        <f t="shared" si="224"/>
        <v>0</v>
      </c>
      <c r="J383" s="120" t="str">
        <f t="shared" si="225"/>
        <v>#DIV/0!</v>
      </c>
      <c r="K383" s="116"/>
      <c r="L383" s="169"/>
      <c r="M383" s="157"/>
      <c r="N383" s="157"/>
      <c r="O383" s="157"/>
      <c r="P383" s="157"/>
      <c r="Q383" s="157"/>
      <c r="R383" s="157"/>
    </row>
    <row r="384" ht="12.75" customHeight="1">
      <c r="A384" s="157"/>
      <c r="B384" s="113" t="s">
        <v>1043</v>
      </c>
      <c r="C384" s="176" t="s">
        <v>599</v>
      </c>
      <c r="D384" s="122"/>
      <c r="E384" s="123"/>
      <c r="F384" s="117"/>
      <c r="G384" s="118" t="str">
        <f>F384/Principal!$C$5</f>
        <v>#DIV/0!</v>
      </c>
      <c r="H384" s="119">
        <v>4.0</v>
      </c>
      <c r="I384" s="120">
        <f t="shared" si="224"/>
        <v>0</v>
      </c>
      <c r="J384" s="120" t="str">
        <f t="shared" si="225"/>
        <v>#DIV/0!</v>
      </c>
      <c r="K384" s="116"/>
      <c r="L384" s="169"/>
      <c r="M384" s="157"/>
      <c r="N384" s="157"/>
      <c r="O384" s="157"/>
      <c r="P384" s="157"/>
      <c r="Q384" s="157"/>
      <c r="R384" s="157"/>
    </row>
    <row r="385" ht="12.75" customHeight="1">
      <c r="A385" s="157"/>
      <c r="B385" s="170" t="s">
        <v>1044</v>
      </c>
      <c r="C385" s="164" t="s">
        <v>1039</v>
      </c>
      <c r="D385" s="171"/>
      <c r="E385" s="172"/>
      <c r="F385" s="173"/>
      <c r="G385" s="166"/>
      <c r="H385" s="174" t="s">
        <v>83</v>
      </c>
      <c r="I385" s="168">
        <f t="shared" ref="I385:J385" si="226">SUM(I386+I387+I388+I389)</f>
        <v>0</v>
      </c>
      <c r="J385" s="168" t="str">
        <f t="shared" si="226"/>
        <v>#DIV/0!</v>
      </c>
      <c r="K385" s="174"/>
      <c r="L385" s="169"/>
      <c r="M385" s="157"/>
      <c r="N385" s="157"/>
      <c r="O385" s="157"/>
      <c r="P385" s="157"/>
      <c r="Q385" s="157"/>
      <c r="R385" s="157"/>
    </row>
    <row r="386" ht="12.75" customHeight="1">
      <c r="A386" s="157"/>
      <c r="B386" s="113" t="s">
        <v>1045</v>
      </c>
      <c r="C386" s="175" t="s">
        <v>593</v>
      </c>
      <c r="D386" s="122"/>
      <c r="E386" s="123"/>
      <c r="F386" s="117"/>
      <c r="G386" s="118" t="str">
        <f>F386/Principal!$C$5</f>
        <v>#DIV/0!</v>
      </c>
      <c r="H386" s="119">
        <v>4.0</v>
      </c>
      <c r="I386" s="120">
        <f t="shared" ref="I386:I389" si="227">F386*D386</f>
        <v>0</v>
      </c>
      <c r="J386" s="120" t="str">
        <f t="shared" ref="J386:J389" si="228">G386*D386</f>
        <v>#DIV/0!</v>
      </c>
      <c r="K386" s="116"/>
      <c r="L386" s="169"/>
      <c r="M386" s="157"/>
      <c r="N386" s="157"/>
      <c r="O386" s="157"/>
      <c r="P386" s="157"/>
      <c r="Q386" s="157"/>
      <c r="R386" s="157"/>
    </row>
    <row r="387" ht="12.75" customHeight="1">
      <c r="A387" s="157"/>
      <c r="B387" s="113" t="s">
        <v>1046</v>
      </c>
      <c r="C387" s="176" t="s">
        <v>595</v>
      </c>
      <c r="D387" s="122"/>
      <c r="E387" s="123"/>
      <c r="F387" s="117"/>
      <c r="G387" s="118" t="str">
        <f>F387/Principal!$C$5</f>
        <v>#DIV/0!</v>
      </c>
      <c r="H387" s="119">
        <v>4.0</v>
      </c>
      <c r="I387" s="120">
        <f t="shared" si="227"/>
        <v>0</v>
      </c>
      <c r="J387" s="120" t="str">
        <f t="shared" si="228"/>
        <v>#DIV/0!</v>
      </c>
      <c r="K387" s="116"/>
      <c r="L387" s="169"/>
      <c r="M387" s="157"/>
      <c r="N387" s="157"/>
      <c r="O387" s="157"/>
      <c r="P387" s="157"/>
      <c r="Q387" s="157"/>
      <c r="R387" s="157"/>
    </row>
    <row r="388" ht="12.75" customHeight="1">
      <c r="A388" s="157"/>
      <c r="B388" s="113" t="s">
        <v>1047</v>
      </c>
      <c r="C388" s="176" t="s">
        <v>597</v>
      </c>
      <c r="D388" s="122"/>
      <c r="E388" s="123"/>
      <c r="F388" s="117"/>
      <c r="G388" s="118" t="str">
        <f>F388/Principal!$C$5</f>
        <v>#DIV/0!</v>
      </c>
      <c r="H388" s="119">
        <v>4.0</v>
      </c>
      <c r="I388" s="120">
        <f t="shared" si="227"/>
        <v>0</v>
      </c>
      <c r="J388" s="120" t="str">
        <f t="shared" si="228"/>
        <v>#DIV/0!</v>
      </c>
      <c r="K388" s="116"/>
      <c r="L388" s="169"/>
      <c r="M388" s="157"/>
      <c r="N388" s="157"/>
      <c r="O388" s="157"/>
      <c r="P388" s="157"/>
      <c r="Q388" s="157"/>
      <c r="R388" s="157"/>
    </row>
    <row r="389" ht="12.75" customHeight="1">
      <c r="A389" s="157"/>
      <c r="B389" s="113" t="s">
        <v>1048</v>
      </c>
      <c r="C389" s="176" t="s">
        <v>599</v>
      </c>
      <c r="D389" s="122"/>
      <c r="E389" s="123"/>
      <c r="F389" s="117"/>
      <c r="G389" s="118" t="str">
        <f>F389/Principal!$C$5</f>
        <v>#DIV/0!</v>
      </c>
      <c r="H389" s="119">
        <v>4.0</v>
      </c>
      <c r="I389" s="120">
        <f t="shared" si="227"/>
        <v>0</v>
      </c>
      <c r="J389" s="120" t="str">
        <f t="shared" si="228"/>
        <v>#DIV/0!</v>
      </c>
      <c r="K389" s="116"/>
      <c r="L389" s="169"/>
      <c r="M389" s="157"/>
      <c r="N389" s="157"/>
      <c r="O389" s="157"/>
      <c r="P389" s="157"/>
      <c r="Q389" s="157"/>
      <c r="R389" s="157"/>
    </row>
    <row r="390" ht="12.75" customHeight="1">
      <c r="A390" s="157"/>
      <c r="B390" s="170" t="s">
        <v>1049</v>
      </c>
      <c r="C390" s="164" t="s">
        <v>1039</v>
      </c>
      <c r="D390" s="171"/>
      <c r="E390" s="172"/>
      <c r="F390" s="173"/>
      <c r="G390" s="166"/>
      <c r="H390" s="174" t="s">
        <v>83</v>
      </c>
      <c r="I390" s="168">
        <f t="shared" ref="I390:J390" si="229">SUM(I391+I392+I393+I394)</f>
        <v>0</v>
      </c>
      <c r="J390" s="168" t="str">
        <f t="shared" si="229"/>
        <v>#DIV/0!</v>
      </c>
      <c r="K390" s="174"/>
      <c r="L390" s="169"/>
      <c r="M390" s="157"/>
      <c r="N390" s="157"/>
      <c r="O390" s="157"/>
      <c r="P390" s="157"/>
      <c r="Q390" s="157"/>
      <c r="R390" s="157"/>
    </row>
    <row r="391" ht="12.75" customHeight="1">
      <c r="A391" s="157"/>
      <c r="B391" s="113" t="s">
        <v>1050</v>
      </c>
      <c r="C391" s="175" t="s">
        <v>593</v>
      </c>
      <c r="D391" s="122"/>
      <c r="E391" s="123"/>
      <c r="F391" s="117"/>
      <c r="G391" s="118" t="str">
        <f>F391/Principal!$C$5</f>
        <v>#DIV/0!</v>
      </c>
      <c r="H391" s="119">
        <v>4.0</v>
      </c>
      <c r="I391" s="120">
        <f t="shared" ref="I391:I394" si="230">F391*D391</f>
        <v>0</v>
      </c>
      <c r="J391" s="120" t="str">
        <f t="shared" ref="J391:J394" si="231">G391*D391</f>
        <v>#DIV/0!</v>
      </c>
      <c r="K391" s="116"/>
      <c r="L391" s="169"/>
      <c r="M391" s="157"/>
      <c r="N391" s="157"/>
      <c r="O391" s="157"/>
      <c r="P391" s="157"/>
      <c r="Q391" s="157"/>
      <c r="R391" s="157"/>
    </row>
    <row r="392" ht="12.75" customHeight="1">
      <c r="A392" s="157"/>
      <c r="B392" s="113" t="s">
        <v>1051</v>
      </c>
      <c r="C392" s="176" t="s">
        <v>595</v>
      </c>
      <c r="D392" s="122"/>
      <c r="E392" s="123"/>
      <c r="F392" s="117"/>
      <c r="G392" s="118" t="str">
        <f>F392/Principal!$C$5</f>
        <v>#DIV/0!</v>
      </c>
      <c r="H392" s="119">
        <v>4.0</v>
      </c>
      <c r="I392" s="120">
        <f t="shared" si="230"/>
        <v>0</v>
      </c>
      <c r="J392" s="120" t="str">
        <f t="shared" si="231"/>
        <v>#DIV/0!</v>
      </c>
      <c r="K392" s="116"/>
      <c r="L392" s="169"/>
      <c r="M392" s="157"/>
      <c r="N392" s="157"/>
      <c r="O392" s="157"/>
      <c r="P392" s="157"/>
      <c r="Q392" s="157"/>
      <c r="R392" s="157"/>
    </row>
    <row r="393" ht="12.75" customHeight="1">
      <c r="A393" s="157"/>
      <c r="B393" s="113" t="s">
        <v>1052</v>
      </c>
      <c r="C393" s="176" t="s">
        <v>597</v>
      </c>
      <c r="D393" s="122"/>
      <c r="E393" s="123"/>
      <c r="F393" s="117"/>
      <c r="G393" s="118" t="str">
        <f>F393/Principal!$C$5</f>
        <v>#DIV/0!</v>
      </c>
      <c r="H393" s="119">
        <v>4.0</v>
      </c>
      <c r="I393" s="120">
        <f t="shared" si="230"/>
        <v>0</v>
      </c>
      <c r="J393" s="120" t="str">
        <f t="shared" si="231"/>
        <v>#DIV/0!</v>
      </c>
      <c r="K393" s="116"/>
      <c r="L393" s="169"/>
      <c r="M393" s="157"/>
      <c r="N393" s="157"/>
      <c r="O393" s="157"/>
      <c r="P393" s="157"/>
      <c r="Q393" s="157"/>
      <c r="R393" s="157"/>
    </row>
    <row r="394" ht="12.75" customHeight="1">
      <c r="A394" s="157"/>
      <c r="B394" s="113" t="s">
        <v>1053</v>
      </c>
      <c r="C394" s="176" t="s">
        <v>599</v>
      </c>
      <c r="D394" s="122"/>
      <c r="E394" s="123"/>
      <c r="F394" s="117"/>
      <c r="G394" s="118" t="str">
        <f>F394/Principal!$C$5</f>
        <v>#DIV/0!</v>
      </c>
      <c r="H394" s="119">
        <v>4.0</v>
      </c>
      <c r="I394" s="120">
        <f t="shared" si="230"/>
        <v>0</v>
      </c>
      <c r="J394" s="120" t="str">
        <f t="shared" si="231"/>
        <v>#DIV/0!</v>
      </c>
      <c r="K394" s="116"/>
      <c r="L394" s="169"/>
      <c r="M394" s="157"/>
      <c r="N394" s="157"/>
      <c r="O394" s="157"/>
      <c r="P394" s="157"/>
      <c r="Q394" s="157"/>
      <c r="R394" s="157"/>
    </row>
    <row r="395" ht="12.75" customHeight="1">
      <c r="A395" s="157"/>
      <c r="B395" s="170" t="s">
        <v>1054</v>
      </c>
      <c r="C395" s="164" t="s">
        <v>1055</v>
      </c>
      <c r="D395" s="171"/>
      <c r="E395" s="172"/>
      <c r="F395" s="173"/>
      <c r="G395" s="166"/>
      <c r="H395" s="174" t="s">
        <v>83</v>
      </c>
      <c r="I395" s="168">
        <f t="shared" ref="I395:J395" si="232">SUM(I396+I397+I398+I399)</f>
        <v>0</v>
      </c>
      <c r="J395" s="168" t="str">
        <f t="shared" si="232"/>
        <v>#DIV/0!</v>
      </c>
      <c r="K395" s="174"/>
      <c r="L395" s="169"/>
      <c r="M395" s="157"/>
      <c r="N395" s="157"/>
      <c r="O395" s="157"/>
      <c r="P395" s="157"/>
      <c r="Q395" s="157"/>
      <c r="R395" s="157"/>
    </row>
    <row r="396" ht="12.75" customHeight="1">
      <c r="A396" s="157"/>
      <c r="B396" s="113" t="s">
        <v>1056</v>
      </c>
      <c r="C396" s="175" t="s">
        <v>593</v>
      </c>
      <c r="D396" s="122"/>
      <c r="E396" s="123"/>
      <c r="F396" s="117"/>
      <c r="G396" s="118" t="str">
        <f>F396/Principal!$C$5</f>
        <v>#DIV/0!</v>
      </c>
      <c r="H396" s="119">
        <v>4.0</v>
      </c>
      <c r="I396" s="120">
        <f t="shared" ref="I396:I399" si="233">F396*D396</f>
        <v>0</v>
      </c>
      <c r="J396" s="120" t="str">
        <f t="shared" ref="J396:J399" si="234">G396*D396</f>
        <v>#DIV/0!</v>
      </c>
      <c r="K396" s="116"/>
      <c r="L396" s="169"/>
      <c r="M396" s="157"/>
      <c r="N396" s="157"/>
      <c r="O396" s="157"/>
      <c r="P396" s="157"/>
      <c r="Q396" s="157"/>
      <c r="R396" s="157"/>
    </row>
    <row r="397" ht="12.75" customHeight="1">
      <c r="A397" s="157"/>
      <c r="B397" s="113" t="s">
        <v>1057</v>
      </c>
      <c r="C397" s="176" t="s">
        <v>595</v>
      </c>
      <c r="D397" s="122"/>
      <c r="E397" s="123"/>
      <c r="F397" s="117"/>
      <c r="G397" s="118" t="str">
        <f>F397/Principal!$C$5</f>
        <v>#DIV/0!</v>
      </c>
      <c r="H397" s="119">
        <v>4.0</v>
      </c>
      <c r="I397" s="120">
        <f t="shared" si="233"/>
        <v>0</v>
      </c>
      <c r="J397" s="120" t="str">
        <f t="shared" si="234"/>
        <v>#DIV/0!</v>
      </c>
      <c r="K397" s="116"/>
      <c r="L397" s="169"/>
      <c r="M397" s="157"/>
      <c r="N397" s="157"/>
      <c r="O397" s="157"/>
      <c r="P397" s="157"/>
      <c r="Q397" s="157"/>
      <c r="R397" s="157"/>
    </row>
    <row r="398" ht="12.75" customHeight="1">
      <c r="A398" s="157"/>
      <c r="B398" s="113" t="s">
        <v>1058</v>
      </c>
      <c r="C398" s="176" t="s">
        <v>597</v>
      </c>
      <c r="D398" s="122"/>
      <c r="E398" s="123"/>
      <c r="F398" s="117"/>
      <c r="G398" s="118" t="str">
        <f>F398/Principal!$C$5</f>
        <v>#DIV/0!</v>
      </c>
      <c r="H398" s="119">
        <v>4.0</v>
      </c>
      <c r="I398" s="120">
        <f t="shared" si="233"/>
        <v>0</v>
      </c>
      <c r="J398" s="120" t="str">
        <f t="shared" si="234"/>
        <v>#DIV/0!</v>
      </c>
      <c r="K398" s="116"/>
      <c r="L398" s="169"/>
      <c r="M398" s="157"/>
      <c r="N398" s="157"/>
      <c r="O398" s="157"/>
      <c r="P398" s="157"/>
      <c r="Q398" s="157"/>
      <c r="R398" s="157"/>
    </row>
    <row r="399" ht="12.75" customHeight="1">
      <c r="A399" s="157"/>
      <c r="B399" s="113" t="s">
        <v>1059</v>
      </c>
      <c r="C399" s="176" t="s">
        <v>599</v>
      </c>
      <c r="D399" s="122"/>
      <c r="E399" s="123"/>
      <c r="F399" s="117"/>
      <c r="G399" s="118" t="str">
        <f>F399/Principal!$C$5</f>
        <v>#DIV/0!</v>
      </c>
      <c r="H399" s="119">
        <v>4.0</v>
      </c>
      <c r="I399" s="120">
        <f t="shared" si="233"/>
        <v>0</v>
      </c>
      <c r="J399" s="120" t="str">
        <f t="shared" si="234"/>
        <v>#DIV/0!</v>
      </c>
      <c r="K399" s="116"/>
      <c r="L399" s="169"/>
      <c r="M399" s="157"/>
      <c r="N399" s="157"/>
      <c r="O399" s="157"/>
      <c r="P399" s="157"/>
      <c r="Q399" s="157"/>
      <c r="R399" s="157"/>
    </row>
    <row r="400" ht="12.75" customHeight="1">
      <c r="A400" s="157"/>
      <c r="B400" s="170" t="s">
        <v>1060</v>
      </c>
      <c r="C400" s="164" t="s">
        <v>1061</v>
      </c>
      <c r="D400" s="171"/>
      <c r="E400" s="172"/>
      <c r="F400" s="173"/>
      <c r="G400" s="166"/>
      <c r="H400" s="174" t="s">
        <v>83</v>
      </c>
      <c r="I400" s="168">
        <f t="shared" ref="I400:J400" si="235">SUM(I401+I402+I403+I404)</f>
        <v>0</v>
      </c>
      <c r="J400" s="168" t="str">
        <f t="shared" si="235"/>
        <v>#DIV/0!</v>
      </c>
      <c r="K400" s="174"/>
      <c r="L400" s="169"/>
      <c r="M400" s="157"/>
      <c r="N400" s="157"/>
      <c r="O400" s="157"/>
      <c r="P400" s="157"/>
      <c r="Q400" s="157"/>
      <c r="R400" s="157"/>
    </row>
    <row r="401" ht="12.75" customHeight="1">
      <c r="A401" s="157"/>
      <c r="B401" s="113" t="s">
        <v>1062</v>
      </c>
      <c r="C401" s="175" t="s">
        <v>593</v>
      </c>
      <c r="D401" s="122"/>
      <c r="E401" s="123"/>
      <c r="F401" s="117"/>
      <c r="G401" s="118" t="str">
        <f>F401/Principal!$C$5</f>
        <v>#DIV/0!</v>
      </c>
      <c r="H401" s="119">
        <v>4.0</v>
      </c>
      <c r="I401" s="120">
        <f t="shared" ref="I401:I404" si="236">F401*D401</f>
        <v>0</v>
      </c>
      <c r="J401" s="120" t="str">
        <f t="shared" ref="J401:J404" si="237">G401*D401</f>
        <v>#DIV/0!</v>
      </c>
      <c r="K401" s="116"/>
      <c r="L401" s="169"/>
      <c r="M401" s="157"/>
      <c r="N401" s="157"/>
      <c r="O401" s="157"/>
      <c r="P401" s="157"/>
      <c r="Q401" s="157"/>
      <c r="R401" s="157"/>
    </row>
    <row r="402" ht="12.75" customHeight="1">
      <c r="A402" s="157"/>
      <c r="B402" s="113" t="s">
        <v>1063</v>
      </c>
      <c r="C402" s="176" t="s">
        <v>595</v>
      </c>
      <c r="D402" s="122"/>
      <c r="E402" s="123"/>
      <c r="F402" s="117"/>
      <c r="G402" s="118" t="str">
        <f>F402/Principal!$C$5</f>
        <v>#DIV/0!</v>
      </c>
      <c r="H402" s="119">
        <v>4.0</v>
      </c>
      <c r="I402" s="120">
        <f t="shared" si="236"/>
        <v>0</v>
      </c>
      <c r="J402" s="120" t="str">
        <f t="shared" si="237"/>
        <v>#DIV/0!</v>
      </c>
      <c r="K402" s="116"/>
      <c r="L402" s="169"/>
      <c r="M402" s="157"/>
      <c r="N402" s="157"/>
      <c r="O402" s="157"/>
      <c r="P402" s="157"/>
      <c r="Q402" s="157"/>
      <c r="R402" s="157"/>
    </row>
    <row r="403" ht="12.75" customHeight="1">
      <c r="A403" s="157"/>
      <c r="B403" s="113" t="s">
        <v>1064</v>
      </c>
      <c r="C403" s="176" t="s">
        <v>597</v>
      </c>
      <c r="D403" s="122"/>
      <c r="E403" s="123"/>
      <c r="F403" s="117"/>
      <c r="G403" s="118" t="str">
        <f>F403/Principal!$C$5</f>
        <v>#DIV/0!</v>
      </c>
      <c r="H403" s="119">
        <v>4.0</v>
      </c>
      <c r="I403" s="120">
        <f t="shared" si="236"/>
        <v>0</v>
      </c>
      <c r="J403" s="120" t="str">
        <f t="shared" si="237"/>
        <v>#DIV/0!</v>
      </c>
      <c r="K403" s="116"/>
      <c r="L403" s="169"/>
      <c r="M403" s="157"/>
      <c r="N403" s="157"/>
      <c r="O403" s="157"/>
      <c r="P403" s="157"/>
      <c r="Q403" s="157"/>
      <c r="R403" s="157"/>
    </row>
    <row r="404" ht="12.75" customHeight="1">
      <c r="A404" s="157"/>
      <c r="B404" s="113" t="s">
        <v>1065</v>
      </c>
      <c r="C404" s="176" t="s">
        <v>599</v>
      </c>
      <c r="D404" s="122"/>
      <c r="E404" s="123"/>
      <c r="F404" s="117"/>
      <c r="G404" s="118" t="str">
        <f>F404/Principal!$C$5</f>
        <v>#DIV/0!</v>
      </c>
      <c r="H404" s="119">
        <v>4.0</v>
      </c>
      <c r="I404" s="120">
        <f t="shared" si="236"/>
        <v>0</v>
      </c>
      <c r="J404" s="120" t="str">
        <f t="shared" si="237"/>
        <v>#DIV/0!</v>
      </c>
      <c r="K404" s="116"/>
      <c r="L404" s="169"/>
      <c r="M404" s="157"/>
      <c r="N404" s="157"/>
      <c r="O404" s="157"/>
      <c r="P404" s="157"/>
      <c r="Q404" s="157"/>
      <c r="R404" s="157"/>
    </row>
    <row r="405" ht="12.75" customHeight="1">
      <c r="A405" s="157"/>
      <c r="B405" s="170" t="s">
        <v>1066</v>
      </c>
      <c r="C405" s="164" t="s">
        <v>1067</v>
      </c>
      <c r="D405" s="171"/>
      <c r="E405" s="172"/>
      <c r="F405" s="173"/>
      <c r="G405" s="166"/>
      <c r="H405" s="174" t="s">
        <v>83</v>
      </c>
      <c r="I405" s="168">
        <f t="shared" ref="I405:J405" si="238">SUM(I406+I407+I408+I409)</f>
        <v>0</v>
      </c>
      <c r="J405" s="168" t="str">
        <f t="shared" si="238"/>
        <v>#DIV/0!</v>
      </c>
      <c r="K405" s="174"/>
      <c r="L405" s="169"/>
      <c r="M405" s="157"/>
      <c r="N405" s="157"/>
      <c r="O405" s="157"/>
      <c r="P405" s="157"/>
      <c r="Q405" s="157"/>
      <c r="R405" s="157"/>
    </row>
    <row r="406" ht="12.75" customHeight="1">
      <c r="A406" s="157"/>
      <c r="B406" s="113" t="s">
        <v>1068</v>
      </c>
      <c r="C406" s="175" t="s">
        <v>593</v>
      </c>
      <c r="D406" s="122"/>
      <c r="E406" s="123"/>
      <c r="F406" s="117"/>
      <c r="G406" s="118" t="str">
        <f>F406/Principal!$C$5</f>
        <v>#DIV/0!</v>
      </c>
      <c r="H406" s="119">
        <v>4.0</v>
      </c>
      <c r="I406" s="120">
        <f t="shared" ref="I406:I409" si="239">F406*D406</f>
        <v>0</v>
      </c>
      <c r="J406" s="120" t="str">
        <f t="shared" ref="J406:J409" si="240">G406*D406</f>
        <v>#DIV/0!</v>
      </c>
      <c r="K406" s="116"/>
      <c r="L406" s="169"/>
      <c r="M406" s="157"/>
      <c r="N406" s="157"/>
      <c r="O406" s="157"/>
      <c r="P406" s="157"/>
      <c r="Q406" s="157"/>
      <c r="R406" s="157"/>
    </row>
    <row r="407" ht="12.75" customHeight="1">
      <c r="A407" s="157"/>
      <c r="B407" s="113" t="s">
        <v>1069</v>
      </c>
      <c r="C407" s="176" t="s">
        <v>595</v>
      </c>
      <c r="D407" s="122"/>
      <c r="E407" s="123"/>
      <c r="F407" s="117"/>
      <c r="G407" s="118" t="str">
        <f>F407/Principal!$C$5</f>
        <v>#DIV/0!</v>
      </c>
      <c r="H407" s="119">
        <v>4.0</v>
      </c>
      <c r="I407" s="120">
        <f t="shared" si="239"/>
        <v>0</v>
      </c>
      <c r="J407" s="120" t="str">
        <f t="shared" si="240"/>
        <v>#DIV/0!</v>
      </c>
      <c r="K407" s="116"/>
      <c r="L407" s="169"/>
      <c r="M407" s="157"/>
      <c r="N407" s="157"/>
      <c r="O407" s="157"/>
      <c r="P407" s="157"/>
      <c r="Q407" s="157"/>
      <c r="R407" s="157"/>
    </row>
    <row r="408" ht="12.75" customHeight="1">
      <c r="A408" s="157"/>
      <c r="B408" s="113" t="s">
        <v>1070</v>
      </c>
      <c r="C408" s="176" t="s">
        <v>597</v>
      </c>
      <c r="D408" s="122"/>
      <c r="E408" s="123"/>
      <c r="F408" s="117"/>
      <c r="G408" s="118" t="str">
        <f>F408/Principal!$C$5</f>
        <v>#DIV/0!</v>
      </c>
      <c r="H408" s="119">
        <v>4.0</v>
      </c>
      <c r="I408" s="120">
        <f t="shared" si="239"/>
        <v>0</v>
      </c>
      <c r="J408" s="120" t="str">
        <f t="shared" si="240"/>
        <v>#DIV/0!</v>
      </c>
      <c r="K408" s="116"/>
      <c r="L408" s="169"/>
      <c r="M408" s="157"/>
      <c r="N408" s="157"/>
      <c r="O408" s="157"/>
      <c r="P408" s="157"/>
      <c r="Q408" s="157"/>
      <c r="R408" s="157"/>
    </row>
    <row r="409" ht="12.75" customHeight="1">
      <c r="A409" s="157"/>
      <c r="B409" s="113" t="s">
        <v>1071</v>
      </c>
      <c r="C409" s="176" t="s">
        <v>599</v>
      </c>
      <c r="D409" s="122"/>
      <c r="E409" s="123"/>
      <c r="F409" s="117"/>
      <c r="G409" s="118" t="str">
        <f>F409/Principal!$C$5</f>
        <v>#DIV/0!</v>
      </c>
      <c r="H409" s="119">
        <v>4.0</v>
      </c>
      <c r="I409" s="120">
        <f t="shared" si="239"/>
        <v>0</v>
      </c>
      <c r="J409" s="120" t="str">
        <f t="shared" si="240"/>
        <v>#DIV/0!</v>
      </c>
      <c r="K409" s="116"/>
      <c r="L409" s="169"/>
      <c r="M409" s="157"/>
      <c r="N409" s="157"/>
      <c r="O409" s="157"/>
      <c r="P409" s="157"/>
      <c r="Q409" s="157"/>
      <c r="R409" s="157"/>
    </row>
    <row r="410" ht="12.75" customHeight="1">
      <c r="A410" s="157"/>
      <c r="B410" s="170" t="s">
        <v>1072</v>
      </c>
      <c r="C410" s="164" t="s">
        <v>1073</v>
      </c>
      <c r="D410" s="171"/>
      <c r="E410" s="172"/>
      <c r="F410" s="173"/>
      <c r="G410" s="166"/>
      <c r="H410" s="174" t="s">
        <v>83</v>
      </c>
      <c r="I410" s="168">
        <f t="shared" ref="I410:J410" si="241">SUM(I411+I412+I413+I414)</f>
        <v>0</v>
      </c>
      <c r="J410" s="168" t="str">
        <f t="shared" si="241"/>
        <v>#DIV/0!</v>
      </c>
      <c r="K410" s="174"/>
      <c r="L410" s="169"/>
      <c r="M410" s="157"/>
      <c r="N410" s="157"/>
      <c r="O410" s="157"/>
      <c r="P410" s="157"/>
      <c r="Q410" s="157"/>
      <c r="R410" s="157"/>
    </row>
    <row r="411" ht="12.75" customHeight="1">
      <c r="A411" s="157"/>
      <c r="B411" s="113" t="s">
        <v>1074</v>
      </c>
      <c r="C411" s="175" t="s">
        <v>593</v>
      </c>
      <c r="D411" s="122"/>
      <c r="E411" s="123"/>
      <c r="F411" s="117"/>
      <c r="G411" s="118" t="str">
        <f>F411/Principal!$C$5</f>
        <v>#DIV/0!</v>
      </c>
      <c r="H411" s="119">
        <v>4.0</v>
      </c>
      <c r="I411" s="120">
        <f t="shared" ref="I411:I414" si="242">F411*D411</f>
        <v>0</v>
      </c>
      <c r="J411" s="120" t="str">
        <f t="shared" ref="J411:J414" si="243">G411*D411</f>
        <v>#DIV/0!</v>
      </c>
      <c r="K411" s="116"/>
      <c r="L411" s="169"/>
      <c r="M411" s="157"/>
      <c r="N411" s="157"/>
      <c r="O411" s="157"/>
      <c r="P411" s="157"/>
      <c r="Q411" s="157"/>
      <c r="R411" s="157"/>
    </row>
    <row r="412" ht="12.75" customHeight="1">
      <c r="A412" s="157"/>
      <c r="B412" s="113" t="s">
        <v>1075</v>
      </c>
      <c r="C412" s="176" t="s">
        <v>595</v>
      </c>
      <c r="D412" s="122"/>
      <c r="E412" s="123"/>
      <c r="F412" s="117"/>
      <c r="G412" s="118" t="str">
        <f>F412/Principal!$C$5</f>
        <v>#DIV/0!</v>
      </c>
      <c r="H412" s="119">
        <v>4.0</v>
      </c>
      <c r="I412" s="120">
        <f t="shared" si="242"/>
        <v>0</v>
      </c>
      <c r="J412" s="120" t="str">
        <f t="shared" si="243"/>
        <v>#DIV/0!</v>
      </c>
      <c r="K412" s="116"/>
      <c r="L412" s="169"/>
      <c r="M412" s="157"/>
      <c r="N412" s="157"/>
      <c r="O412" s="157"/>
      <c r="P412" s="157"/>
      <c r="Q412" s="157"/>
      <c r="R412" s="157"/>
    </row>
    <row r="413" ht="12.75" customHeight="1">
      <c r="A413" s="157"/>
      <c r="B413" s="113" t="s">
        <v>1076</v>
      </c>
      <c r="C413" s="176" t="s">
        <v>597</v>
      </c>
      <c r="D413" s="122"/>
      <c r="E413" s="123"/>
      <c r="F413" s="117"/>
      <c r="G413" s="118" t="str">
        <f>F413/Principal!$C$5</f>
        <v>#DIV/0!</v>
      </c>
      <c r="H413" s="119">
        <v>4.0</v>
      </c>
      <c r="I413" s="120">
        <f t="shared" si="242"/>
        <v>0</v>
      </c>
      <c r="J413" s="120" t="str">
        <f t="shared" si="243"/>
        <v>#DIV/0!</v>
      </c>
      <c r="K413" s="116"/>
      <c r="L413" s="169"/>
      <c r="M413" s="157"/>
      <c r="N413" s="157"/>
      <c r="O413" s="157"/>
      <c r="P413" s="157"/>
      <c r="Q413" s="157"/>
      <c r="R413" s="157"/>
    </row>
    <row r="414" ht="12.75" customHeight="1">
      <c r="A414" s="157"/>
      <c r="B414" s="113" t="s">
        <v>1077</v>
      </c>
      <c r="C414" s="176" t="s">
        <v>599</v>
      </c>
      <c r="D414" s="122"/>
      <c r="E414" s="123"/>
      <c r="F414" s="117"/>
      <c r="G414" s="118" t="str">
        <f>F414/Principal!$C$5</f>
        <v>#DIV/0!</v>
      </c>
      <c r="H414" s="119">
        <v>4.0</v>
      </c>
      <c r="I414" s="120">
        <f t="shared" si="242"/>
        <v>0</v>
      </c>
      <c r="J414" s="120" t="str">
        <f t="shared" si="243"/>
        <v>#DIV/0!</v>
      </c>
      <c r="K414" s="116"/>
      <c r="L414" s="169"/>
      <c r="M414" s="157"/>
      <c r="N414" s="157"/>
      <c r="O414" s="157"/>
      <c r="P414" s="157"/>
      <c r="Q414" s="157"/>
      <c r="R414" s="157"/>
    </row>
    <row r="415" ht="12.75" customHeight="1">
      <c r="A415" s="157"/>
      <c r="B415" s="170" t="s">
        <v>1078</v>
      </c>
      <c r="C415" s="164" t="s">
        <v>1079</v>
      </c>
      <c r="D415" s="171"/>
      <c r="E415" s="172"/>
      <c r="F415" s="173"/>
      <c r="G415" s="166"/>
      <c r="H415" s="174" t="s">
        <v>83</v>
      </c>
      <c r="I415" s="168">
        <f t="shared" ref="I415:J415" si="244">SUM(I416+I417+I418+I419)</f>
        <v>0</v>
      </c>
      <c r="J415" s="168" t="str">
        <f t="shared" si="244"/>
        <v>#DIV/0!</v>
      </c>
      <c r="K415" s="174"/>
      <c r="L415" s="169"/>
      <c r="M415" s="157"/>
      <c r="N415" s="157"/>
      <c r="O415" s="157"/>
      <c r="P415" s="157"/>
      <c r="Q415" s="157"/>
      <c r="R415" s="157"/>
    </row>
    <row r="416" ht="12.75" customHeight="1">
      <c r="A416" s="157"/>
      <c r="B416" s="113" t="s">
        <v>1080</v>
      </c>
      <c r="C416" s="175" t="s">
        <v>593</v>
      </c>
      <c r="D416" s="122"/>
      <c r="E416" s="123"/>
      <c r="F416" s="117"/>
      <c r="G416" s="118" t="str">
        <f>F416/Principal!$C$5</f>
        <v>#DIV/0!</v>
      </c>
      <c r="H416" s="119">
        <v>4.0</v>
      </c>
      <c r="I416" s="120">
        <f t="shared" ref="I416:I419" si="245">F416*D416</f>
        <v>0</v>
      </c>
      <c r="J416" s="120" t="str">
        <f t="shared" ref="J416:J419" si="246">G416*D416</f>
        <v>#DIV/0!</v>
      </c>
      <c r="K416" s="116"/>
      <c r="L416" s="169"/>
      <c r="M416" s="157"/>
      <c r="N416" s="157"/>
      <c r="O416" s="157"/>
      <c r="P416" s="157"/>
      <c r="Q416" s="157"/>
      <c r="R416" s="157"/>
    </row>
    <row r="417" ht="12.75" customHeight="1">
      <c r="A417" s="157"/>
      <c r="B417" s="113" t="s">
        <v>1081</v>
      </c>
      <c r="C417" s="176" t="s">
        <v>595</v>
      </c>
      <c r="D417" s="122"/>
      <c r="E417" s="123"/>
      <c r="F417" s="117"/>
      <c r="G417" s="118" t="str">
        <f>F417/Principal!$C$5</f>
        <v>#DIV/0!</v>
      </c>
      <c r="H417" s="119">
        <v>4.0</v>
      </c>
      <c r="I417" s="120">
        <f t="shared" si="245"/>
        <v>0</v>
      </c>
      <c r="J417" s="120" t="str">
        <f t="shared" si="246"/>
        <v>#DIV/0!</v>
      </c>
      <c r="K417" s="116"/>
      <c r="L417" s="169"/>
      <c r="M417" s="157"/>
      <c r="N417" s="157"/>
      <c r="O417" s="157"/>
      <c r="P417" s="157"/>
      <c r="Q417" s="157"/>
      <c r="R417" s="157"/>
    </row>
    <row r="418" ht="12.75" customHeight="1">
      <c r="A418" s="157"/>
      <c r="B418" s="113" t="s">
        <v>1082</v>
      </c>
      <c r="C418" s="176" t="s">
        <v>597</v>
      </c>
      <c r="D418" s="122"/>
      <c r="E418" s="123"/>
      <c r="F418" s="117"/>
      <c r="G418" s="118" t="str">
        <f>F418/Principal!$C$5</f>
        <v>#DIV/0!</v>
      </c>
      <c r="H418" s="119">
        <v>4.0</v>
      </c>
      <c r="I418" s="120">
        <f t="shared" si="245"/>
        <v>0</v>
      </c>
      <c r="J418" s="120" t="str">
        <f t="shared" si="246"/>
        <v>#DIV/0!</v>
      </c>
      <c r="K418" s="116"/>
      <c r="L418" s="169"/>
      <c r="M418" s="157"/>
      <c r="N418" s="157"/>
      <c r="O418" s="157"/>
      <c r="P418" s="157"/>
      <c r="Q418" s="157"/>
      <c r="R418" s="157"/>
    </row>
    <row r="419" ht="12.75" customHeight="1">
      <c r="A419" s="157"/>
      <c r="B419" s="113" t="s">
        <v>1083</v>
      </c>
      <c r="C419" s="176" t="s">
        <v>599</v>
      </c>
      <c r="D419" s="122"/>
      <c r="E419" s="123"/>
      <c r="F419" s="117"/>
      <c r="G419" s="118" t="str">
        <f>F419/Principal!$C$5</f>
        <v>#DIV/0!</v>
      </c>
      <c r="H419" s="119">
        <v>4.0</v>
      </c>
      <c r="I419" s="120">
        <f t="shared" si="245"/>
        <v>0</v>
      </c>
      <c r="J419" s="120" t="str">
        <f t="shared" si="246"/>
        <v>#DIV/0!</v>
      </c>
      <c r="K419" s="116"/>
      <c r="L419" s="169"/>
      <c r="M419" s="157"/>
      <c r="N419" s="157"/>
      <c r="O419" s="157"/>
      <c r="P419" s="157"/>
      <c r="Q419" s="157"/>
      <c r="R419" s="157"/>
    </row>
    <row r="420" ht="12.75" customHeight="1">
      <c r="A420" s="157"/>
      <c r="B420" s="170" t="s">
        <v>1084</v>
      </c>
      <c r="C420" s="164" t="s">
        <v>1085</v>
      </c>
      <c r="D420" s="171"/>
      <c r="E420" s="172"/>
      <c r="F420" s="173"/>
      <c r="G420" s="166"/>
      <c r="H420" s="174" t="s">
        <v>83</v>
      </c>
      <c r="I420" s="168">
        <f t="shared" ref="I420:J420" si="247">SUM(I421+I422+I423+I424)</f>
        <v>0</v>
      </c>
      <c r="J420" s="168" t="str">
        <f t="shared" si="247"/>
        <v>#DIV/0!</v>
      </c>
      <c r="K420" s="174"/>
      <c r="L420" s="169"/>
      <c r="M420" s="157"/>
      <c r="N420" s="157"/>
      <c r="O420" s="157"/>
      <c r="P420" s="157"/>
      <c r="Q420" s="157"/>
      <c r="R420" s="157"/>
    </row>
    <row r="421" ht="12.75" customHeight="1">
      <c r="A421" s="157"/>
      <c r="B421" s="113" t="s">
        <v>1086</v>
      </c>
      <c r="C421" s="175" t="s">
        <v>593</v>
      </c>
      <c r="D421" s="122"/>
      <c r="E421" s="123"/>
      <c r="F421" s="117"/>
      <c r="G421" s="118" t="str">
        <f>F421/Principal!$C$5</f>
        <v>#DIV/0!</v>
      </c>
      <c r="H421" s="119">
        <v>4.0</v>
      </c>
      <c r="I421" s="120">
        <f t="shared" ref="I421:I424" si="248">F421*D421</f>
        <v>0</v>
      </c>
      <c r="J421" s="120" t="str">
        <f t="shared" ref="J421:J424" si="249">G421*D421</f>
        <v>#DIV/0!</v>
      </c>
      <c r="K421" s="116"/>
      <c r="L421" s="169"/>
      <c r="M421" s="157"/>
      <c r="N421" s="157"/>
      <c r="O421" s="157"/>
      <c r="P421" s="157"/>
      <c r="Q421" s="157"/>
      <c r="R421" s="157"/>
    </row>
    <row r="422" ht="12.75" customHeight="1">
      <c r="A422" s="157"/>
      <c r="B422" s="113" t="s">
        <v>1087</v>
      </c>
      <c r="C422" s="176" t="s">
        <v>595</v>
      </c>
      <c r="D422" s="122"/>
      <c r="E422" s="123"/>
      <c r="F422" s="117"/>
      <c r="G422" s="118" t="str">
        <f>F422/Principal!$C$5</f>
        <v>#DIV/0!</v>
      </c>
      <c r="H422" s="119">
        <v>4.0</v>
      </c>
      <c r="I422" s="120">
        <f t="shared" si="248"/>
        <v>0</v>
      </c>
      <c r="J422" s="120" t="str">
        <f t="shared" si="249"/>
        <v>#DIV/0!</v>
      </c>
      <c r="K422" s="116"/>
      <c r="L422" s="169"/>
      <c r="M422" s="157"/>
      <c r="N422" s="157"/>
      <c r="O422" s="157"/>
      <c r="P422" s="157"/>
      <c r="Q422" s="157"/>
      <c r="R422" s="157"/>
    </row>
    <row r="423" ht="12.75" customHeight="1">
      <c r="A423" s="157"/>
      <c r="B423" s="113" t="s">
        <v>1088</v>
      </c>
      <c r="C423" s="176" t="s">
        <v>597</v>
      </c>
      <c r="D423" s="122"/>
      <c r="E423" s="123"/>
      <c r="F423" s="117"/>
      <c r="G423" s="118" t="str">
        <f>F423/Principal!$C$5</f>
        <v>#DIV/0!</v>
      </c>
      <c r="H423" s="119">
        <v>4.0</v>
      </c>
      <c r="I423" s="120">
        <f t="shared" si="248"/>
        <v>0</v>
      </c>
      <c r="J423" s="120" t="str">
        <f t="shared" si="249"/>
        <v>#DIV/0!</v>
      </c>
      <c r="K423" s="116"/>
      <c r="L423" s="169"/>
      <c r="M423" s="157"/>
      <c r="N423" s="157"/>
      <c r="O423" s="157"/>
      <c r="P423" s="157"/>
      <c r="Q423" s="157"/>
      <c r="R423" s="157"/>
    </row>
    <row r="424" ht="12.75" customHeight="1">
      <c r="A424" s="157"/>
      <c r="B424" s="113" t="s">
        <v>1089</v>
      </c>
      <c r="C424" s="176" t="s">
        <v>599</v>
      </c>
      <c r="D424" s="122"/>
      <c r="E424" s="123"/>
      <c r="F424" s="117"/>
      <c r="G424" s="118" t="str">
        <f>F424/Principal!$C$5</f>
        <v>#DIV/0!</v>
      </c>
      <c r="H424" s="119">
        <v>4.0</v>
      </c>
      <c r="I424" s="120">
        <f t="shared" si="248"/>
        <v>0</v>
      </c>
      <c r="J424" s="120" t="str">
        <f t="shared" si="249"/>
        <v>#DIV/0!</v>
      </c>
      <c r="K424" s="116"/>
      <c r="L424" s="169"/>
      <c r="M424" s="157"/>
      <c r="N424" s="157"/>
      <c r="O424" s="157"/>
      <c r="P424" s="157"/>
      <c r="Q424" s="157"/>
      <c r="R424" s="157"/>
    </row>
    <row r="425" ht="12.75" customHeight="1">
      <c r="A425" s="157"/>
      <c r="B425" s="170" t="s">
        <v>1090</v>
      </c>
      <c r="C425" s="164" t="s">
        <v>1091</v>
      </c>
      <c r="D425" s="171"/>
      <c r="E425" s="172"/>
      <c r="F425" s="173"/>
      <c r="G425" s="166"/>
      <c r="H425" s="174" t="s">
        <v>83</v>
      </c>
      <c r="I425" s="168">
        <f t="shared" ref="I425:J425" si="250">SUM(I426+I427+I428+I429)</f>
        <v>0</v>
      </c>
      <c r="J425" s="168" t="str">
        <f t="shared" si="250"/>
        <v>#DIV/0!</v>
      </c>
      <c r="K425" s="174"/>
      <c r="L425" s="169"/>
      <c r="M425" s="157"/>
      <c r="N425" s="157"/>
      <c r="O425" s="157"/>
      <c r="P425" s="157"/>
      <c r="Q425" s="157"/>
      <c r="R425" s="157"/>
    </row>
    <row r="426" ht="12.75" customHeight="1">
      <c r="A426" s="157"/>
      <c r="B426" s="113" t="s">
        <v>1092</v>
      </c>
      <c r="C426" s="175" t="s">
        <v>593</v>
      </c>
      <c r="D426" s="122"/>
      <c r="E426" s="123"/>
      <c r="F426" s="117"/>
      <c r="G426" s="118" t="str">
        <f>F426/Principal!$C$5</f>
        <v>#DIV/0!</v>
      </c>
      <c r="H426" s="119">
        <v>4.0</v>
      </c>
      <c r="I426" s="120">
        <f t="shared" ref="I426:I429" si="251">F426*D426</f>
        <v>0</v>
      </c>
      <c r="J426" s="120" t="str">
        <f t="shared" ref="J426:J429" si="252">G426*D426</f>
        <v>#DIV/0!</v>
      </c>
      <c r="K426" s="116"/>
      <c r="L426" s="169"/>
      <c r="M426" s="157"/>
      <c r="N426" s="157"/>
      <c r="O426" s="157"/>
      <c r="P426" s="157"/>
      <c r="Q426" s="157"/>
      <c r="R426" s="157"/>
    </row>
    <row r="427" ht="12.75" customHeight="1">
      <c r="A427" s="157"/>
      <c r="B427" s="113" t="s">
        <v>1093</v>
      </c>
      <c r="C427" s="176" t="s">
        <v>595</v>
      </c>
      <c r="D427" s="122"/>
      <c r="E427" s="123"/>
      <c r="F427" s="117"/>
      <c r="G427" s="118" t="str">
        <f>F427/Principal!$C$5</f>
        <v>#DIV/0!</v>
      </c>
      <c r="H427" s="119">
        <v>4.0</v>
      </c>
      <c r="I427" s="120">
        <f t="shared" si="251"/>
        <v>0</v>
      </c>
      <c r="J427" s="120" t="str">
        <f t="shared" si="252"/>
        <v>#DIV/0!</v>
      </c>
      <c r="K427" s="116"/>
      <c r="L427" s="169"/>
      <c r="M427" s="157"/>
      <c r="N427" s="157"/>
      <c r="O427" s="157"/>
      <c r="P427" s="157"/>
      <c r="Q427" s="157"/>
      <c r="R427" s="157"/>
    </row>
    <row r="428" ht="12.75" customHeight="1">
      <c r="A428" s="157"/>
      <c r="B428" s="113" t="s">
        <v>1094</v>
      </c>
      <c r="C428" s="176" t="s">
        <v>597</v>
      </c>
      <c r="D428" s="122"/>
      <c r="E428" s="123"/>
      <c r="F428" s="117"/>
      <c r="G428" s="118" t="str">
        <f>F428/Principal!$C$5</f>
        <v>#DIV/0!</v>
      </c>
      <c r="H428" s="119">
        <v>4.0</v>
      </c>
      <c r="I428" s="120">
        <f t="shared" si="251"/>
        <v>0</v>
      </c>
      <c r="J428" s="120" t="str">
        <f t="shared" si="252"/>
        <v>#DIV/0!</v>
      </c>
      <c r="K428" s="116"/>
      <c r="L428" s="169"/>
      <c r="M428" s="157"/>
      <c r="N428" s="157"/>
      <c r="O428" s="157"/>
      <c r="P428" s="157"/>
      <c r="Q428" s="157"/>
      <c r="R428" s="157"/>
    </row>
    <row r="429" ht="12.75" customHeight="1">
      <c r="A429" s="157"/>
      <c r="B429" s="113" t="s">
        <v>1095</v>
      </c>
      <c r="C429" s="176" t="s">
        <v>599</v>
      </c>
      <c r="D429" s="122"/>
      <c r="E429" s="123"/>
      <c r="F429" s="117"/>
      <c r="G429" s="118" t="str">
        <f>F429/Principal!$C$5</f>
        <v>#DIV/0!</v>
      </c>
      <c r="H429" s="119">
        <v>4.0</v>
      </c>
      <c r="I429" s="120">
        <f t="shared" si="251"/>
        <v>0</v>
      </c>
      <c r="J429" s="120" t="str">
        <f t="shared" si="252"/>
        <v>#DIV/0!</v>
      </c>
      <c r="K429" s="116"/>
      <c r="L429" s="169"/>
      <c r="M429" s="157"/>
      <c r="N429" s="157"/>
      <c r="O429" s="157"/>
      <c r="P429" s="157"/>
      <c r="Q429" s="157"/>
      <c r="R429" s="157"/>
    </row>
    <row r="430" ht="12.75" customHeight="1">
      <c r="A430" s="157"/>
      <c r="B430" s="170" t="s">
        <v>1096</v>
      </c>
      <c r="C430" s="164" t="s">
        <v>1097</v>
      </c>
      <c r="D430" s="171"/>
      <c r="E430" s="172"/>
      <c r="F430" s="173"/>
      <c r="G430" s="166"/>
      <c r="H430" s="174" t="s">
        <v>83</v>
      </c>
      <c r="I430" s="168">
        <f t="shared" ref="I430:J430" si="253">SUM(I431+I432+I433+I434)</f>
        <v>0</v>
      </c>
      <c r="J430" s="168" t="str">
        <f t="shared" si="253"/>
        <v>#DIV/0!</v>
      </c>
      <c r="K430" s="174"/>
      <c r="L430" s="169"/>
      <c r="M430" s="157"/>
      <c r="N430" s="157"/>
      <c r="O430" s="157"/>
      <c r="P430" s="157"/>
      <c r="Q430" s="157"/>
      <c r="R430" s="157"/>
    </row>
    <row r="431" ht="12.75" customHeight="1">
      <c r="A431" s="157"/>
      <c r="B431" s="113" t="s">
        <v>1098</v>
      </c>
      <c r="C431" s="175" t="s">
        <v>593</v>
      </c>
      <c r="D431" s="122"/>
      <c r="E431" s="123"/>
      <c r="F431" s="117"/>
      <c r="G431" s="118" t="str">
        <f>F431/Principal!$C$5</f>
        <v>#DIV/0!</v>
      </c>
      <c r="H431" s="119">
        <v>4.0</v>
      </c>
      <c r="I431" s="120">
        <f t="shared" ref="I431:I434" si="254">F431*D431</f>
        <v>0</v>
      </c>
      <c r="J431" s="120" t="str">
        <f t="shared" ref="J431:J434" si="255">G431*D431</f>
        <v>#DIV/0!</v>
      </c>
      <c r="K431" s="116"/>
      <c r="L431" s="169"/>
      <c r="M431" s="157"/>
      <c r="N431" s="157"/>
      <c r="O431" s="157"/>
      <c r="P431" s="157"/>
      <c r="Q431" s="157"/>
      <c r="R431" s="157"/>
    </row>
    <row r="432" ht="12.75" customHeight="1">
      <c r="A432" s="157"/>
      <c r="B432" s="113" t="s">
        <v>1099</v>
      </c>
      <c r="C432" s="176" t="s">
        <v>595</v>
      </c>
      <c r="D432" s="122"/>
      <c r="E432" s="123"/>
      <c r="F432" s="117"/>
      <c r="G432" s="118" t="str">
        <f>F432/Principal!$C$5</f>
        <v>#DIV/0!</v>
      </c>
      <c r="H432" s="119">
        <v>4.0</v>
      </c>
      <c r="I432" s="120">
        <f t="shared" si="254"/>
        <v>0</v>
      </c>
      <c r="J432" s="120" t="str">
        <f t="shared" si="255"/>
        <v>#DIV/0!</v>
      </c>
      <c r="K432" s="116"/>
      <c r="L432" s="169"/>
      <c r="M432" s="157"/>
      <c r="N432" s="157"/>
      <c r="O432" s="157"/>
      <c r="P432" s="157"/>
      <c r="Q432" s="157"/>
      <c r="R432" s="157"/>
    </row>
    <row r="433" ht="12.75" customHeight="1">
      <c r="A433" s="157"/>
      <c r="B433" s="113" t="s">
        <v>1100</v>
      </c>
      <c r="C433" s="176" t="s">
        <v>597</v>
      </c>
      <c r="D433" s="122"/>
      <c r="E433" s="123"/>
      <c r="F433" s="117"/>
      <c r="G433" s="118" t="str">
        <f>F433/Principal!$C$5</f>
        <v>#DIV/0!</v>
      </c>
      <c r="H433" s="119">
        <v>4.0</v>
      </c>
      <c r="I433" s="120">
        <f t="shared" si="254"/>
        <v>0</v>
      </c>
      <c r="J433" s="120" t="str">
        <f t="shared" si="255"/>
        <v>#DIV/0!</v>
      </c>
      <c r="K433" s="116"/>
      <c r="L433" s="169"/>
      <c r="M433" s="157"/>
      <c r="N433" s="157"/>
      <c r="O433" s="157"/>
      <c r="P433" s="157"/>
      <c r="Q433" s="157"/>
      <c r="R433" s="157"/>
    </row>
    <row r="434" ht="12.75" customHeight="1">
      <c r="A434" s="157"/>
      <c r="B434" s="113" t="s">
        <v>1101</v>
      </c>
      <c r="C434" s="176" t="s">
        <v>599</v>
      </c>
      <c r="D434" s="122"/>
      <c r="E434" s="123"/>
      <c r="F434" s="117"/>
      <c r="G434" s="118" t="str">
        <f>F434/Principal!$C$5</f>
        <v>#DIV/0!</v>
      </c>
      <c r="H434" s="119">
        <v>4.0</v>
      </c>
      <c r="I434" s="120">
        <f t="shared" si="254"/>
        <v>0</v>
      </c>
      <c r="J434" s="120" t="str">
        <f t="shared" si="255"/>
        <v>#DIV/0!</v>
      </c>
      <c r="K434" s="116"/>
      <c r="L434" s="169"/>
      <c r="M434" s="157"/>
      <c r="N434" s="157"/>
      <c r="O434" s="157"/>
      <c r="P434" s="157"/>
      <c r="Q434" s="157"/>
      <c r="R434" s="157"/>
    </row>
    <row r="435" ht="12.75" customHeight="1">
      <c r="A435" s="157"/>
      <c r="B435" s="170" t="s">
        <v>1102</v>
      </c>
      <c r="C435" s="164" t="s">
        <v>1103</v>
      </c>
      <c r="D435" s="171"/>
      <c r="E435" s="172"/>
      <c r="F435" s="173"/>
      <c r="G435" s="166"/>
      <c r="H435" s="174" t="s">
        <v>83</v>
      </c>
      <c r="I435" s="168">
        <f t="shared" ref="I435:J435" si="256">SUM(I436+I437+I438+I439)</f>
        <v>0</v>
      </c>
      <c r="J435" s="168" t="str">
        <f t="shared" si="256"/>
        <v>#DIV/0!</v>
      </c>
      <c r="K435" s="174"/>
      <c r="L435" s="169"/>
      <c r="M435" s="157"/>
      <c r="N435" s="157"/>
      <c r="O435" s="157"/>
      <c r="P435" s="157"/>
      <c r="Q435" s="157"/>
      <c r="R435" s="157"/>
    </row>
    <row r="436" ht="12.75" customHeight="1">
      <c r="A436" s="157"/>
      <c r="B436" s="113" t="s">
        <v>1104</v>
      </c>
      <c r="C436" s="175" t="s">
        <v>593</v>
      </c>
      <c r="D436" s="122"/>
      <c r="E436" s="123"/>
      <c r="F436" s="117"/>
      <c r="G436" s="118" t="str">
        <f>F436/Principal!$C$5</f>
        <v>#DIV/0!</v>
      </c>
      <c r="H436" s="119">
        <v>4.0</v>
      </c>
      <c r="I436" s="120">
        <f t="shared" ref="I436:I439" si="257">F436*D436</f>
        <v>0</v>
      </c>
      <c r="J436" s="120" t="str">
        <f t="shared" ref="J436:J439" si="258">G436*D436</f>
        <v>#DIV/0!</v>
      </c>
      <c r="K436" s="116"/>
      <c r="L436" s="169"/>
      <c r="M436" s="157"/>
      <c r="N436" s="157"/>
      <c r="O436" s="157"/>
      <c r="P436" s="157"/>
      <c r="Q436" s="157"/>
      <c r="R436" s="157"/>
    </row>
    <row r="437" ht="12.75" customHeight="1">
      <c r="A437" s="157"/>
      <c r="B437" s="113" t="s">
        <v>1105</v>
      </c>
      <c r="C437" s="176" t="s">
        <v>595</v>
      </c>
      <c r="D437" s="122"/>
      <c r="E437" s="123"/>
      <c r="F437" s="117"/>
      <c r="G437" s="118" t="str">
        <f>F437/Principal!$C$5</f>
        <v>#DIV/0!</v>
      </c>
      <c r="H437" s="119">
        <v>4.0</v>
      </c>
      <c r="I437" s="120">
        <f t="shared" si="257"/>
        <v>0</v>
      </c>
      <c r="J437" s="120" t="str">
        <f t="shared" si="258"/>
        <v>#DIV/0!</v>
      </c>
      <c r="K437" s="116"/>
      <c r="L437" s="169"/>
      <c r="M437" s="157"/>
      <c r="N437" s="157"/>
      <c r="O437" s="157"/>
      <c r="P437" s="157"/>
      <c r="Q437" s="157"/>
      <c r="R437" s="157"/>
    </row>
    <row r="438" ht="12.75" customHeight="1">
      <c r="A438" s="157"/>
      <c r="B438" s="113" t="s">
        <v>1106</v>
      </c>
      <c r="C438" s="176" t="s">
        <v>597</v>
      </c>
      <c r="D438" s="122"/>
      <c r="E438" s="123"/>
      <c r="F438" s="117"/>
      <c r="G438" s="118" t="str">
        <f>F438/Principal!$C$5</f>
        <v>#DIV/0!</v>
      </c>
      <c r="H438" s="119">
        <v>4.0</v>
      </c>
      <c r="I438" s="120">
        <f t="shared" si="257"/>
        <v>0</v>
      </c>
      <c r="J438" s="120" t="str">
        <f t="shared" si="258"/>
        <v>#DIV/0!</v>
      </c>
      <c r="K438" s="116"/>
      <c r="L438" s="169"/>
      <c r="M438" s="157"/>
      <c r="N438" s="157"/>
      <c r="O438" s="157"/>
      <c r="P438" s="157"/>
      <c r="Q438" s="157"/>
      <c r="R438" s="157"/>
    </row>
    <row r="439" ht="12.75" customHeight="1">
      <c r="A439" s="157"/>
      <c r="B439" s="113" t="s">
        <v>1107</v>
      </c>
      <c r="C439" s="176" t="s">
        <v>599</v>
      </c>
      <c r="D439" s="122"/>
      <c r="E439" s="123"/>
      <c r="F439" s="117"/>
      <c r="G439" s="118" t="str">
        <f>F439/Principal!$C$5</f>
        <v>#DIV/0!</v>
      </c>
      <c r="H439" s="119">
        <v>4.0</v>
      </c>
      <c r="I439" s="120">
        <f t="shared" si="257"/>
        <v>0</v>
      </c>
      <c r="J439" s="120" t="str">
        <f t="shared" si="258"/>
        <v>#DIV/0!</v>
      </c>
      <c r="K439" s="116"/>
      <c r="L439" s="169"/>
      <c r="M439" s="157"/>
      <c r="N439" s="157"/>
      <c r="O439" s="157"/>
      <c r="P439" s="157"/>
      <c r="Q439" s="157"/>
      <c r="R439" s="157"/>
    </row>
    <row r="440" ht="12.75" customHeight="1">
      <c r="A440" s="157"/>
      <c r="B440" s="170" t="s">
        <v>1108</v>
      </c>
      <c r="C440" s="164" t="s">
        <v>1109</v>
      </c>
      <c r="D440" s="171"/>
      <c r="E440" s="172"/>
      <c r="F440" s="173"/>
      <c r="G440" s="166"/>
      <c r="H440" s="174" t="s">
        <v>83</v>
      </c>
      <c r="I440" s="168">
        <f t="shared" ref="I440:J440" si="259">SUM(I441+I442+I443+I444)</f>
        <v>0</v>
      </c>
      <c r="J440" s="168" t="str">
        <f t="shared" si="259"/>
        <v>#DIV/0!</v>
      </c>
      <c r="K440" s="174"/>
      <c r="L440" s="169"/>
      <c r="M440" s="157"/>
      <c r="N440" s="157"/>
      <c r="O440" s="157"/>
      <c r="P440" s="157"/>
      <c r="Q440" s="157"/>
      <c r="R440" s="157"/>
    </row>
    <row r="441" ht="12.75" customHeight="1">
      <c r="A441" s="157"/>
      <c r="B441" s="113" t="s">
        <v>1110</v>
      </c>
      <c r="C441" s="175" t="s">
        <v>593</v>
      </c>
      <c r="D441" s="122"/>
      <c r="E441" s="123"/>
      <c r="F441" s="117"/>
      <c r="G441" s="118" t="str">
        <f>F441/Principal!$C$5</f>
        <v>#DIV/0!</v>
      </c>
      <c r="H441" s="119">
        <v>4.0</v>
      </c>
      <c r="I441" s="120">
        <f t="shared" ref="I441:I444" si="260">F441*D441</f>
        <v>0</v>
      </c>
      <c r="J441" s="120" t="str">
        <f t="shared" ref="J441:J444" si="261">G441*D441</f>
        <v>#DIV/0!</v>
      </c>
      <c r="K441" s="116"/>
      <c r="L441" s="169"/>
      <c r="M441" s="157"/>
      <c r="N441" s="157"/>
      <c r="O441" s="157"/>
      <c r="P441" s="157"/>
      <c r="Q441" s="157"/>
      <c r="R441" s="157"/>
    </row>
    <row r="442" ht="12.75" customHeight="1">
      <c r="A442" s="157"/>
      <c r="B442" s="113" t="s">
        <v>1111</v>
      </c>
      <c r="C442" s="176" t="s">
        <v>595</v>
      </c>
      <c r="D442" s="122"/>
      <c r="E442" s="123"/>
      <c r="F442" s="117"/>
      <c r="G442" s="118" t="str">
        <f>F442/Principal!$C$5</f>
        <v>#DIV/0!</v>
      </c>
      <c r="H442" s="119">
        <v>4.0</v>
      </c>
      <c r="I442" s="120">
        <f t="shared" si="260"/>
        <v>0</v>
      </c>
      <c r="J442" s="120" t="str">
        <f t="shared" si="261"/>
        <v>#DIV/0!</v>
      </c>
      <c r="K442" s="116"/>
      <c r="L442" s="169"/>
      <c r="M442" s="157"/>
      <c r="N442" s="157"/>
      <c r="O442" s="157"/>
      <c r="P442" s="157"/>
      <c r="Q442" s="157"/>
      <c r="R442" s="157"/>
    </row>
    <row r="443" ht="12.75" customHeight="1">
      <c r="A443" s="157"/>
      <c r="B443" s="113" t="s">
        <v>1112</v>
      </c>
      <c r="C443" s="176" t="s">
        <v>597</v>
      </c>
      <c r="D443" s="122"/>
      <c r="E443" s="123"/>
      <c r="F443" s="117"/>
      <c r="G443" s="118" t="str">
        <f>F443/Principal!$C$5</f>
        <v>#DIV/0!</v>
      </c>
      <c r="H443" s="119">
        <v>4.0</v>
      </c>
      <c r="I443" s="120">
        <f t="shared" si="260"/>
        <v>0</v>
      </c>
      <c r="J443" s="120" t="str">
        <f t="shared" si="261"/>
        <v>#DIV/0!</v>
      </c>
      <c r="K443" s="116"/>
      <c r="L443" s="169"/>
      <c r="M443" s="157"/>
      <c r="N443" s="157"/>
      <c r="O443" s="157"/>
      <c r="P443" s="157"/>
      <c r="Q443" s="157"/>
      <c r="R443" s="157"/>
    </row>
    <row r="444" ht="12.75" customHeight="1">
      <c r="A444" s="157"/>
      <c r="B444" s="113" t="s">
        <v>1113</v>
      </c>
      <c r="C444" s="176" t="s">
        <v>599</v>
      </c>
      <c r="D444" s="122"/>
      <c r="E444" s="123"/>
      <c r="F444" s="117"/>
      <c r="G444" s="118" t="str">
        <f>F444/Principal!$C$5</f>
        <v>#DIV/0!</v>
      </c>
      <c r="H444" s="119">
        <v>4.0</v>
      </c>
      <c r="I444" s="120">
        <f t="shared" si="260"/>
        <v>0</v>
      </c>
      <c r="J444" s="120" t="str">
        <f t="shared" si="261"/>
        <v>#DIV/0!</v>
      </c>
      <c r="K444" s="116"/>
      <c r="L444" s="169"/>
      <c r="M444" s="157"/>
      <c r="N444" s="157"/>
      <c r="O444" s="157"/>
      <c r="P444" s="157"/>
      <c r="Q444" s="157"/>
      <c r="R444" s="157"/>
    </row>
    <row r="445" ht="12.75" customHeight="1">
      <c r="A445" s="157"/>
      <c r="B445" s="170" t="s">
        <v>1114</v>
      </c>
      <c r="C445" s="164" t="s">
        <v>1115</v>
      </c>
      <c r="D445" s="171"/>
      <c r="E445" s="172"/>
      <c r="F445" s="173"/>
      <c r="G445" s="166"/>
      <c r="H445" s="174" t="s">
        <v>83</v>
      </c>
      <c r="I445" s="168">
        <f t="shared" ref="I445:J445" si="262">SUM(I446+I447+I448+I449)</f>
        <v>0</v>
      </c>
      <c r="J445" s="168" t="str">
        <f t="shared" si="262"/>
        <v>#DIV/0!</v>
      </c>
      <c r="K445" s="174"/>
      <c r="L445" s="169"/>
      <c r="M445" s="157"/>
      <c r="N445" s="157"/>
      <c r="O445" s="157"/>
      <c r="P445" s="157"/>
      <c r="Q445" s="157"/>
      <c r="R445" s="157"/>
    </row>
    <row r="446" ht="12.75" customHeight="1">
      <c r="A446" s="157"/>
      <c r="B446" s="113" t="s">
        <v>1116</v>
      </c>
      <c r="C446" s="175" t="s">
        <v>593</v>
      </c>
      <c r="D446" s="122"/>
      <c r="E446" s="123"/>
      <c r="F446" s="117"/>
      <c r="G446" s="118" t="str">
        <f>F446/Principal!$C$5</f>
        <v>#DIV/0!</v>
      </c>
      <c r="H446" s="119">
        <v>4.0</v>
      </c>
      <c r="I446" s="120">
        <f t="shared" ref="I446:I449" si="263">F446*D446</f>
        <v>0</v>
      </c>
      <c r="J446" s="120" t="str">
        <f t="shared" ref="J446:J449" si="264">G446*D446</f>
        <v>#DIV/0!</v>
      </c>
      <c r="K446" s="116"/>
      <c r="L446" s="169"/>
      <c r="M446" s="157"/>
      <c r="N446" s="157"/>
      <c r="O446" s="157"/>
      <c r="P446" s="157"/>
      <c r="Q446" s="157"/>
      <c r="R446" s="157"/>
    </row>
    <row r="447" ht="12.75" customHeight="1">
      <c r="A447" s="157"/>
      <c r="B447" s="113" t="s">
        <v>1117</v>
      </c>
      <c r="C447" s="176" t="s">
        <v>595</v>
      </c>
      <c r="D447" s="122"/>
      <c r="E447" s="123"/>
      <c r="F447" s="117"/>
      <c r="G447" s="118" t="str">
        <f>F447/Principal!$C$5</f>
        <v>#DIV/0!</v>
      </c>
      <c r="H447" s="119">
        <v>4.0</v>
      </c>
      <c r="I447" s="120">
        <f t="shared" si="263"/>
        <v>0</v>
      </c>
      <c r="J447" s="120" t="str">
        <f t="shared" si="264"/>
        <v>#DIV/0!</v>
      </c>
      <c r="K447" s="116"/>
      <c r="L447" s="169"/>
      <c r="M447" s="157"/>
      <c r="N447" s="157"/>
      <c r="O447" s="157"/>
      <c r="P447" s="157"/>
      <c r="Q447" s="157"/>
      <c r="R447" s="157"/>
    </row>
    <row r="448" ht="12.75" customHeight="1">
      <c r="A448" s="157"/>
      <c r="B448" s="113" t="s">
        <v>1118</v>
      </c>
      <c r="C448" s="176" t="s">
        <v>597</v>
      </c>
      <c r="D448" s="122"/>
      <c r="E448" s="123"/>
      <c r="F448" s="117"/>
      <c r="G448" s="118" t="str">
        <f>F448/Principal!$C$5</f>
        <v>#DIV/0!</v>
      </c>
      <c r="H448" s="119">
        <v>4.0</v>
      </c>
      <c r="I448" s="120">
        <f t="shared" si="263"/>
        <v>0</v>
      </c>
      <c r="J448" s="120" t="str">
        <f t="shared" si="264"/>
        <v>#DIV/0!</v>
      </c>
      <c r="K448" s="116"/>
      <c r="L448" s="169"/>
      <c r="M448" s="157"/>
      <c r="N448" s="157"/>
      <c r="O448" s="157"/>
      <c r="P448" s="157"/>
      <c r="Q448" s="157"/>
      <c r="R448" s="157"/>
    </row>
    <row r="449" ht="12.75" customHeight="1">
      <c r="A449" s="157"/>
      <c r="B449" s="113" t="s">
        <v>1119</v>
      </c>
      <c r="C449" s="176" t="s">
        <v>599</v>
      </c>
      <c r="D449" s="122"/>
      <c r="E449" s="123"/>
      <c r="F449" s="117"/>
      <c r="G449" s="118" t="str">
        <f>F449/Principal!$C$5</f>
        <v>#DIV/0!</v>
      </c>
      <c r="H449" s="119">
        <v>4.0</v>
      </c>
      <c r="I449" s="120">
        <f t="shared" si="263"/>
        <v>0</v>
      </c>
      <c r="J449" s="120" t="str">
        <f t="shared" si="264"/>
        <v>#DIV/0!</v>
      </c>
      <c r="K449" s="116"/>
      <c r="L449" s="169"/>
      <c r="M449" s="157"/>
      <c r="N449" s="157"/>
      <c r="O449" s="157"/>
      <c r="P449" s="157"/>
      <c r="Q449" s="157"/>
      <c r="R449" s="157"/>
    </row>
    <row r="450" ht="12.75" customHeight="1">
      <c r="A450" s="157"/>
      <c r="B450" s="170" t="s">
        <v>1120</v>
      </c>
      <c r="C450" s="164" t="s">
        <v>1121</v>
      </c>
      <c r="D450" s="171"/>
      <c r="E450" s="172"/>
      <c r="F450" s="173"/>
      <c r="G450" s="166"/>
      <c r="H450" s="174" t="s">
        <v>83</v>
      </c>
      <c r="I450" s="168">
        <f t="shared" ref="I450:J450" si="265">SUM(I451+I452+I453+I454)</f>
        <v>0</v>
      </c>
      <c r="J450" s="168" t="str">
        <f t="shared" si="265"/>
        <v>#DIV/0!</v>
      </c>
      <c r="K450" s="174"/>
      <c r="L450" s="169"/>
      <c r="M450" s="157"/>
      <c r="N450" s="157"/>
      <c r="O450" s="157"/>
      <c r="P450" s="157"/>
      <c r="Q450" s="157"/>
      <c r="R450" s="157"/>
    </row>
    <row r="451" ht="12.75" customHeight="1">
      <c r="A451" s="157"/>
      <c r="B451" s="113" t="s">
        <v>1122</v>
      </c>
      <c r="C451" s="175" t="s">
        <v>593</v>
      </c>
      <c r="D451" s="122"/>
      <c r="E451" s="123"/>
      <c r="F451" s="117"/>
      <c r="G451" s="118" t="str">
        <f>F451/Principal!$C$5</f>
        <v>#DIV/0!</v>
      </c>
      <c r="H451" s="119">
        <v>4.0</v>
      </c>
      <c r="I451" s="120">
        <f t="shared" ref="I451:I454" si="266">F451*D451</f>
        <v>0</v>
      </c>
      <c r="J451" s="120" t="str">
        <f t="shared" ref="J451:J454" si="267">G451*D451</f>
        <v>#DIV/0!</v>
      </c>
      <c r="K451" s="116"/>
      <c r="L451" s="169"/>
      <c r="M451" s="157"/>
      <c r="N451" s="157"/>
      <c r="O451" s="157"/>
      <c r="P451" s="157"/>
      <c r="Q451" s="157"/>
      <c r="R451" s="157"/>
    </row>
    <row r="452" ht="12.75" customHeight="1">
      <c r="A452" s="157"/>
      <c r="B452" s="113" t="s">
        <v>1123</v>
      </c>
      <c r="C452" s="176" t="s">
        <v>595</v>
      </c>
      <c r="D452" s="122"/>
      <c r="E452" s="123"/>
      <c r="F452" s="117"/>
      <c r="G452" s="118" t="str">
        <f>F452/Principal!$C$5</f>
        <v>#DIV/0!</v>
      </c>
      <c r="H452" s="119">
        <v>4.0</v>
      </c>
      <c r="I452" s="120">
        <f t="shared" si="266"/>
        <v>0</v>
      </c>
      <c r="J452" s="120" t="str">
        <f t="shared" si="267"/>
        <v>#DIV/0!</v>
      </c>
      <c r="K452" s="116"/>
      <c r="L452" s="169"/>
      <c r="M452" s="157"/>
      <c r="N452" s="157"/>
      <c r="O452" s="157"/>
      <c r="P452" s="157"/>
      <c r="Q452" s="157"/>
      <c r="R452" s="157"/>
    </row>
    <row r="453" ht="12.75" customHeight="1">
      <c r="A453" s="157"/>
      <c r="B453" s="113" t="s">
        <v>1124</v>
      </c>
      <c r="C453" s="176" t="s">
        <v>597</v>
      </c>
      <c r="D453" s="122"/>
      <c r="E453" s="123"/>
      <c r="F453" s="117"/>
      <c r="G453" s="118" t="str">
        <f>F453/Principal!$C$5</f>
        <v>#DIV/0!</v>
      </c>
      <c r="H453" s="119">
        <v>4.0</v>
      </c>
      <c r="I453" s="120">
        <f t="shared" si="266"/>
        <v>0</v>
      </c>
      <c r="J453" s="120" t="str">
        <f t="shared" si="267"/>
        <v>#DIV/0!</v>
      </c>
      <c r="K453" s="116"/>
      <c r="L453" s="169"/>
      <c r="M453" s="157"/>
      <c r="N453" s="157"/>
      <c r="O453" s="157"/>
      <c r="P453" s="157"/>
      <c r="Q453" s="157"/>
      <c r="R453" s="157"/>
    </row>
    <row r="454" ht="12.75" customHeight="1">
      <c r="A454" s="157"/>
      <c r="B454" s="113" t="s">
        <v>1125</v>
      </c>
      <c r="C454" s="176" t="s">
        <v>599</v>
      </c>
      <c r="D454" s="122"/>
      <c r="E454" s="123"/>
      <c r="F454" s="117"/>
      <c r="G454" s="118" t="str">
        <f>F454/Principal!$C$5</f>
        <v>#DIV/0!</v>
      </c>
      <c r="H454" s="119">
        <v>4.0</v>
      </c>
      <c r="I454" s="120">
        <f t="shared" si="266"/>
        <v>0</v>
      </c>
      <c r="J454" s="120" t="str">
        <f t="shared" si="267"/>
        <v>#DIV/0!</v>
      </c>
      <c r="K454" s="116"/>
      <c r="L454" s="169"/>
      <c r="M454" s="157"/>
      <c r="N454" s="157"/>
      <c r="O454" s="157"/>
      <c r="P454" s="157"/>
      <c r="Q454" s="157"/>
      <c r="R454" s="157"/>
    </row>
    <row r="455" ht="12.75" customHeight="1">
      <c r="A455" s="157"/>
      <c r="B455" s="170" t="s">
        <v>1126</v>
      </c>
      <c r="C455" s="164" t="s">
        <v>1127</v>
      </c>
      <c r="D455" s="171"/>
      <c r="E455" s="172"/>
      <c r="F455" s="173"/>
      <c r="G455" s="166"/>
      <c r="H455" s="174" t="s">
        <v>83</v>
      </c>
      <c r="I455" s="168">
        <f t="shared" ref="I455:J455" si="268">SUM(I456+I457+I458+I459)</f>
        <v>0</v>
      </c>
      <c r="J455" s="168" t="str">
        <f t="shared" si="268"/>
        <v>#DIV/0!</v>
      </c>
      <c r="K455" s="174"/>
      <c r="L455" s="169"/>
      <c r="M455" s="157"/>
      <c r="N455" s="157"/>
      <c r="O455" s="157"/>
      <c r="P455" s="157"/>
      <c r="Q455" s="157"/>
      <c r="R455" s="157"/>
    </row>
    <row r="456" ht="12.75" customHeight="1">
      <c r="A456" s="157"/>
      <c r="B456" s="113" t="s">
        <v>1128</v>
      </c>
      <c r="C456" s="175" t="s">
        <v>593</v>
      </c>
      <c r="D456" s="122"/>
      <c r="E456" s="123"/>
      <c r="F456" s="117"/>
      <c r="G456" s="118" t="str">
        <f>F456/Principal!$C$5</f>
        <v>#DIV/0!</v>
      </c>
      <c r="H456" s="119">
        <v>4.0</v>
      </c>
      <c r="I456" s="120">
        <f t="shared" ref="I456:I459" si="269">F456*D456</f>
        <v>0</v>
      </c>
      <c r="J456" s="120" t="str">
        <f t="shared" ref="J456:J459" si="270">G456*D456</f>
        <v>#DIV/0!</v>
      </c>
      <c r="K456" s="116"/>
      <c r="L456" s="169"/>
      <c r="M456" s="157"/>
      <c r="N456" s="157"/>
      <c r="O456" s="157"/>
      <c r="P456" s="157"/>
      <c r="Q456" s="157"/>
      <c r="R456" s="157"/>
    </row>
    <row r="457" ht="12.75" customHeight="1">
      <c r="A457" s="157"/>
      <c r="B457" s="113" t="s">
        <v>1129</v>
      </c>
      <c r="C457" s="176" t="s">
        <v>595</v>
      </c>
      <c r="D457" s="122"/>
      <c r="E457" s="123"/>
      <c r="F457" s="117"/>
      <c r="G457" s="118" t="str">
        <f>F457/Principal!$C$5</f>
        <v>#DIV/0!</v>
      </c>
      <c r="H457" s="119">
        <v>4.0</v>
      </c>
      <c r="I457" s="120">
        <f t="shared" si="269"/>
        <v>0</v>
      </c>
      <c r="J457" s="120" t="str">
        <f t="shared" si="270"/>
        <v>#DIV/0!</v>
      </c>
      <c r="K457" s="116"/>
      <c r="L457" s="169"/>
      <c r="M457" s="157"/>
      <c r="N457" s="157"/>
      <c r="O457" s="157"/>
      <c r="P457" s="157"/>
      <c r="Q457" s="157"/>
      <c r="R457" s="157"/>
    </row>
    <row r="458" ht="12.75" customHeight="1">
      <c r="A458" s="157"/>
      <c r="B458" s="113" t="s">
        <v>1130</v>
      </c>
      <c r="C458" s="176" t="s">
        <v>597</v>
      </c>
      <c r="D458" s="122"/>
      <c r="E458" s="123"/>
      <c r="F458" s="117"/>
      <c r="G458" s="118" t="str">
        <f>F458/Principal!$C$5</f>
        <v>#DIV/0!</v>
      </c>
      <c r="H458" s="119">
        <v>4.0</v>
      </c>
      <c r="I458" s="120">
        <f t="shared" si="269"/>
        <v>0</v>
      </c>
      <c r="J458" s="120" t="str">
        <f t="shared" si="270"/>
        <v>#DIV/0!</v>
      </c>
      <c r="K458" s="116"/>
      <c r="L458" s="169"/>
      <c r="M458" s="157"/>
      <c r="N458" s="157"/>
      <c r="O458" s="157"/>
      <c r="P458" s="157"/>
      <c r="Q458" s="157"/>
      <c r="R458" s="157"/>
    </row>
    <row r="459" ht="12.75" customHeight="1">
      <c r="A459" s="157"/>
      <c r="B459" s="113" t="s">
        <v>1131</v>
      </c>
      <c r="C459" s="176" t="s">
        <v>599</v>
      </c>
      <c r="D459" s="122"/>
      <c r="E459" s="123"/>
      <c r="F459" s="117"/>
      <c r="G459" s="118" t="str">
        <f>F459/Principal!$C$5</f>
        <v>#DIV/0!</v>
      </c>
      <c r="H459" s="119">
        <v>4.0</v>
      </c>
      <c r="I459" s="120">
        <f t="shared" si="269"/>
        <v>0</v>
      </c>
      <c r="J459" s="120" t="str">
        <f t="shared" si="270"/>
        <v>#DIV/0!</v>
      </c>
      <c r="K459" s="116"/>
      <c r="L459" s="169"/>
      <c r="M459" s="157"/>
      <c r="N459" s="157"/>
      <c r="O459" s="157"/>
      <c r="P459" s="157"/>
      <c r="Q459" s="157"/>
      <c r="R459" s="157"/>
    </row>
    <row r="460" ht="12.75" customHeight="1">
      <c r="A460" s="157"/>
      <c r="B460" s="170" t="s">
        <v>1132</v>
      </c>
      <c r="C460" s="164" t="s">
        <v>1133</v>
      </c>
      <c r="D460" s="171"/>
      <c r="E460" s="172"/>
      <c r="F460" s="173"/>
      <c r="G460" s="166"/>
      <c r="H460" s="174" t="s">
        <v>83</v>
      </c>
      <c r="I460" s="168">
        <f t="shared" ref="I460:J460" si="271">SUM(I461+I462+I463+I464)</f>
        <v>0</v>
      </c>
      <c r="J460" s="168" t="str">
        <f t="shared" si="271"/>
        <v>#DIV/0!</v>
      </c>
      <c r="K460" s="174"/>
      <c r="L460" s="169"/>
      <c r="M460" s="157"/>
      <c r="N460" s="157"/>
      <c r="O460" s="157"/>
      <c r="P460" s="157"/>
      <c r="Q460" s="157"/>
      <c r="R460" s="157"/>
    </row>
    <row r="461" ht="12.75" customHeight="1">
      <c r="A461" s="157"/>
      <c r="B461" s="113" t="s">
        <v>1134</v>
      </c>
      <c r="C461" s="175" t="s">
        <v>593</v>
      </c>
      <c r="D461" s="122"/>
      <c r="E461" s="123"/>
      <c r="F461" s="117"/>
      <c r="G461" s="118" t="str">
        <f>F461/Principal!$C$5</f>
        <v>#DIV/0!</v>
      </c>
      <c r="H461" s="119">
        <v>4.0</v>
      </c>
      <c r="I461" s="120">
        <f t="shared" ref="I461:I464" si="272">F461*D461</f>
        <v>0</v>
      </c>
      <c r="J461" s="120" t="str">
        <f t="shared" ref="J461:J464" si="273">G461*D461</f>
        <v>#DIV/0!</v>
      </c>
      <c r="K461" s="116"/>
      <c r="L461" s="169"/>
      <c r="M461" s="157"/>
      <c r="N461" s="157"/>
      <c r="O461" s="157"/>
      <c r="P461" s="157"/>
      <c r="Q461" s="157"/>
      <c r="R461" s="157"/>
    </row>
    <row r="462" ht="12.75" customHeight="1">
      <c r="A462" s="157"/>
      <c r="B462" s="113" t="s">
        <v>1135</v>
      </c>
      <c r="C462" s="176" t="s">
        <v>595</v>
      </c>
      <c r="D462" s="122"/>
      <c r="E462" s="123"/>
      <c r="F462" s="117"/>
      <c r="G462" s="118" t="str">
        <f>F462/Principal!$C$5</f>
        <v>#DIV/0!</v>
      </c>
      <c r="H462" s="119">
        <v>4.0</v>
      </c>
      <c r="I462" s="120">
        <f t="shared" si="272"/>
        <v>0</v>
      </c>
      <c r="J462" s="120" t="str">
        <f t="shared" si="273"/>
        <v>#DIV/0!</v>
      </c>
      <c r="K462" s="116"/>
      <c r="L462" s="169"/>
      <c r="M462" s="157"/>
      <c r="N462" s="157"/>
      <c r="O462" s="157"/>
      <c r="P462" s="157"/>
      <c r="Q462" s="157"/>
      <c r="R462" s="157"/>
    </row>
    <row r="463" ht="12.75" customHeight="1">
      <c r="A463" s="157"/>
      <c r="B463" s="113" t="s">
        <v>1136</v>
      </c>
      <c r="C463" s="176" t="s">
        <v>597</v>
      </c>
      <c r="D463" s="122"/>
      <c r="E463" s="123"/>
      <c r="F463" s="117"/>
      <c r="G463" s="118" t="str">
        <f>F463/Principal!$C$5</f>
        <v>#DIV/0!</v>
      </c>
      <c r="H463" s="119">
        <v>4.0</v>
      </c>
      <c r="I463" s="120">
        <f t="shared" si="272"/>
        <v>0</v>
      </c>
      <c r="J463" s="120" t="str">
        <f t="shared" si="273"/>
        <v>#DIV/0!</v>
      </c>
      <c r="K463" s="116"/>
      <c r="L463" s="169"/>
      <c r="M463" s="157"/>
      <c r="N463" s="157"/>
      <c r="O463" s="157"/>
      <c r="P463" s="157"/>
      <c r="Q463" s="157"/>
      <c r="R463" s="157"/>
    </row>
    <row r="464" ht="12.75" customHeight="1">
      <c r="A464" s="157"/>
      <c r="B464" s="113" t="s">
        <v>1137</v>
      </c>
      <c r="C464" s="176" t="s">
        <v>599</v>
      </c>
      <c r="D464" s="122"/>
      <c r="E464" s="123"/>
      <c r="F464" s="117"/>
      <c r="G464" s="118" t="str">
        <f>F464/Principal!$C$5</f>
        <v>#DIV/0!</v>
      </c>
      <c r="H464" s="119">
        <v>4.0</v>
      </c>
      <c r="I464" s="120">
        <f t="shared" si="272"/>
        <v>0</v>
      </c>
      <c r="J464" s="120" t="str">
        <f t="shared" si="273"/>
        <v>#DIV/0!</v>
      </c>
      <c r="K464" s="116"/>
      <c r="L464" s="169"/>
      <c r="M464" s="157"/>
      <c r="N464" s="157"/>
      <c r="O464" s="157"/>
      <c r="P464" s="157"/>
      <c r="Q464" s="157"/>
      <c r="R464" s="157"/>
    </row>
    <row r="465" ht="12.75" customHeight="1">
      <c r="A465" s="157"/>
      <c r="B465" s="170" t="s">
        <v>1138</v>
      </c>
      <c r="C465" s="164" t="s">
        <v>1139</v>
      </c>
      <c r="D465" s="171"/>
      <c r="E465" s="172"/>
      <c r="F465" s="173"/>
      <c r="G465" s="166"/>
      <c r="H465" s="174" t="s">
        <v>83</v>
      </c>
      <c r="I465" s="168">
        <f t="shared" ref="I465:J465" si="274">SUM(I466+I467+I468+I469)</f>
        <v>0</v>
      </c>
      <c r="J465" s="168" t="str">
        <f t="shared" si="274"/>
        <v>#DIV/0!</v>
      </c>
      <c r="K465" s="174"/>
      <c r="L465" s="169"/>
      <c r="M465" s="157"/>
      <c r="N465" s="157"/>
      <c r="O465" s="157"/>
      <c r="P465" s="157"/>
      <c r="Q465" s="157"/>
      <c r="R465" s="157"/>
    </row>
    <row r="466" ht="12.75" customHeight="1">
      <c r="A466" s="157"/>
      <c r="B466" s="113" t="s">
        <v>1140</v>
      </c>
      <c r="C466" s="175" t="s">
        <v>593</v>
      </c>
      <c r="D466" s="122"/>
      <c r="E466" s="123"/>
      <c r="F466" s="117"/>
      <c r="G466" s="118" t="str">
        <f>F466/Principal!$C$5</f>
        <v>#DIV/0!</v>
      </c>
      <c r="H466" s="119">
        <v>4.0</v>
      </c>
      <c r="I466" s="120">
        <f t="shared" ref="I466:I469" si="275">F466*D466</f>
        <v>0</v>
      </c>
      <c r="J466" s="120" t="str">
        <f t="shared" ref="J466:J469" si="276">G466*D466</f>
        <v>#DIV/0!</v>
      </c>
      <c r="K466" s="116"/>
      <c r="L466" s="169"/>
      <c r="M466" s="157"/>
      <c r="N466" s="157"/>
      <c r="O466" s="157"/>
      <c r="P466" s="157"/>
      <c r="Q466" s="157"/>
      <c r="R466" s="157"/>
    </row>
    <row r="467" ht="12.75" customHeight="1">
      <c r="A467" s="157"/>
      <c r="B467" s="113" t="s">
        <v>1141</v>
      </c>
      <c r="C467" s="176" t="s">
        <v>595</v>
      </c>
      <c r="D467" s="122"/>
      <c r="E467" s="123"/>
      <c r="F467" s="117"/>
      <c r="G467" s="118" t="str">
        <f>F467/Principal!$C$5</f>
        <v>#DIV/0!</v>
      </c>
      <c r="H467" s="119">
        <v>4.0</v>
      </c>
      <c r="I467" s="120">
        <f t="shared" si="275"/>
        <v>0</v>
      </c>
      <c r="J467" s="120" t="str">
        <f t="shared" si="276"/>
        <v>#DIV/0!</v>
      </c>
      <c r="K467" s="116"/>
      <c r="L467" s="169"/>
      <c r="M467" s="157"/>
      <c r="N467" s="157"/>
      <c r="O467" s="157"/>
      <c r="P467" s="157"/>
      <c r="Q467" s="157"/>
      <c r="R467" s="157"/>
    </row>
    <row r="468" ht="12.75" customHeight="1">
      <c r="A468" s="157"/>
      <c r="B468" s="113" t="s">
        <v>1142</v>
      </c>
      <c r="C468" s="176" t="s">
        <v>597</v>
      </c>
      <c r="D468" s="122"/>
      <c r="E468" s="123"/>
      <c r="F468" s="117"/>
      <c r="G468" s="118" t="str">
        <f>F468/Principal!$C$5</f>
        <v>#DIV/0!</v>
      </c>
      <c r="H468" s="119">
        <v>4.0</v>
      </c>
      <c r="I468" s="120">
        <f t="shared" si="275"/>
        <v>0</v>
      </c>
      <c r="J468" s="120" t="str">
        <f t="shared" si="276"/>
        <v>#DIV/0!</v>
      </c>
      <c r="K468" s="116"/>
      <c r="L468" s="169"/>
      <c r="M468" s="157"/>
      <c r="N468" s="157"/>
      <c r="O468" s="157"/>
      <c r="P468" s="157"/>
      <c r="Q468" s="157"/>
      <c r="R468" s="157"/>
    </row>
    <row r="469" ht="12.75" customHeight="1">
      <c r="A469" s="157"/>
      <c r="B469" s="113" t="s">
        <v>1143</v>
      </c>
      <c r="C469" s="176" t="s">
        <v>599</v>
      </c>
      <c r="D469" s="122"/>
      <c r="E469" s="123"/>
      <c r="F469" s="117"/>
      <c r="G469" s="118" t="str">
        <f>F469/Principal!$C$5</f>
        <v>#DIV/0!</v>
      </c>
      <c r="H469" s="119">
        <v>4.0</v>
      </c>
      <c r="I469" s="120">
        <f t="shared" si="275"/>
        <v>0</v>
      </c>
      <c r="J469" s="120" t="str">
        <f t="shared" si="276"/>
        <v>#DIV/0!</v>
      </c>
      <c r="K469" s="116"/>
      <c r="L469" s="169"/>
      <c r="M469" s="157"/>
      <c r="N469" s="157"/>
      <c r="O469" s="157"/>
      <c r="P469" s="157"/>
      <c r="Q469" s="157"/>
      <c r="R469" s="157"/>
    </row>
    <row r="470" ht="12.75" customHeight="1">
      <c r="A470" s="157"/>
      <c r="B470" s="170" t="s">
        <v>1144</v>
      </c>
      <c r="C470" s="164" t="s">
        <v>1145</v>
      </c>
      <c r="D470" s="171"/>
      <c r="E470" s="172"/>
      <c r="F470" s="173"/>
      <c r="G470" s="166"/>
      <c r="H470" s="174" t="s">
        <v>83</v>
      </c>
      <c r="I470" s="168">
        <f t="shared" ref="I470:J470" si="277">SUM(I471+I472+I473+I474)</f>
        <v>0</v>
      </c>
      <c r="J470" s="168" t="str">
        <f t="shared" si="277"/>
        <v>#DIV/0!</v>
      </c>
      <c r="K470" s="174"/>
      <c r="L470" s="169"/>
      <c r="M470" s="157"/>
      <c r="N470" s="157"/>
      <c r="O470" s="157"/>
      <c r="P470" s="157"/>
      <c r="Q470" s="157"/>
      <c r="R470" s="157"/>
    </row>
    <row r="471" ht="12.75" customHeight="1">
      <c r="A471" s="157"/>
      <c r="B471" s="113" t="s">
        <v>1146</v>
      </c>
      <c r="C471" s="175" t="s">
        <v>593</v>
      </c>
      <c r="D471" s="122"/>
      <c r="E471" s="123"/>
      <c r="F471" s="117"/>
      <c r="G471" s="118" t="str">
        <f>F471/Principal!$C$5</f>
        <v>#DIV/0!</v>
      </c>
      <c r="H471" s="119">
        <v>4.0</v>
      </c>
      <c r="I471" s="120">
        <f t="shared" ref="I471:I474" si="278">F471*D471</f>
        <v>0</v>
      </c>
      <c r="J471" s="120" t="str">
        <f t="shared" ref="J471:J474" si="279">G471*D471</f>
        <v>#DIV/0!</v>
      </c>
      <c r="K471" s="116"/>
      <c r="L471" s="169"/>
      <c r="M471" s="157"/>
      <c r="N471" s="157"/>
      <c r="O471" s="157"/>
      <c r="P471" s="157"/>
      <c r="Q471" s="157"/>
      <c r="R471" s="157"/>
    </row>
    <row r="472" ht="12.75" customHeight="1">
      <c r="A472" s="157"/>
      <c r="B472" s="113" t="s">
        <v>1147</v>
      </c>
      <c r="C472" s="176" t="s">
        <v>595</v>
      </c>
      <c r="D472" s="122"/>
      <c r="E472" s="123"/>
      <c r="F472" s="117"/>
      <c r="G472" s="118" t="str">
        <f>F472/Principal!$C$5</f>
        <v>#DIV/0!</v>
      </c>
      <c r="H472" s="119">
        <v>4.0</v>
      </c>
      <c r="I472" s="120">
        <f t="shared" si="278"/>
        <v>0</v>
      </c>
      <c r="J472" s="120" t="str">
        <f t="shared" si="279"/>
        <v>#DIV/0!</v>
      </c>
      <c r="K472" s="116"/>
      <c r="L472" s="169"/>
      <c r="M472" s="157"/>
      <c r="N472" s="157"/>
      <c r="O472" s="157"/>
      <c r="P472" s="157"/>
      <c r="Q472" s="157"/>
      <c r="R472" s="157"/>
    </row>
    <row r="473" ht="12.75" customHeight="1">
      <c r="A473" s="157"/>
      <c r="B473" s="113" t="s">
        <v>1148</v>
      </c>
      <c r="C473" s="176" t="s">
        <v>597</v>
      </c>
      <c r="D473" s="122"/>
      <c r="E473" s="123"/>
      <c r="F473" s="117"/>
      <c r="G473" s="118" t="str">
        <f>F473/Principal!$C$5</f>
        <v>#DIV/0!</v>
      </c>
      <c r="H473" s="119">
        <v>4.0</v>
      </c>
      <c r="I473" s="120">
        <f t="shared" si="278"/>
        <v>0</v>
      </c>
      <c r="J473" s="120" t="str">
        <f t="shared" si="279"/>
        <v>#DIV/0!</v>
      </c>
      <c r="K473" s="116"/>
      <c r="L473" s="169"/>
      <c r="M473" s="157"/>
      <c r="N473" s="157"/>
      <c r="O473" s="157"/>
      <c r="P473" s="157"/>
      <c r="Q473" s="157"/>
      <c r="R473" s="157"/>
    </row>
    <row r="474" ht="12.75" customHeight="1">
      <c r="A474" s="157"/>
      <c r="B474" s="113" t="s">
        <v>1149</v>
      </c>
      <c r="C474" s="176" t="s">
        <v>599</v>
      </c>
      <c r="D474" s="122"/>
      <c r="E474" s="123"/>
      <c r="F474" s="117"/>
      <c r="G474" s="118" t="str">
        <f>F474/Principal!$C$5</f>
        <v>#DIV/0!</v>
      </c>
      <c r="H474" s="119">
        <v>4.0</v>
      </c>
      <c r="I474" s="120">
        <f t="shared" si="278"/>
        <v>0</v>
      </c>
      <c r="J474" s="120" t="str">
        <f t="shared" si="279"/>
        <v>#DIV/0!</v>
      </c>
      <c r="K474" s="116"/>
      <c r="L474" s="169"/>
      <c r="M474" s="157"/>
      <c r="N474" s="157"/>
      <c r="O474" s="157"/>
      <c r="P474" s="157"/>
      <c r="Q474" s="157"/>
      <c r="R474" s="157"/>
    </row>
    <row r="475" ht="12.75" customHeight="1">
      <c r="A475" s="157"/>
      <c r="B475" s="170" t="s">
        <v>1150</v>
      </c>
      <c r="C475" s="178" t="s">
        <v>1151</v>
      </c>
      <c r="D475" s="171"/>
      <c r="E475" s="172"/>
      <c r="F475" s="173"/>
      <c r="G475" s="166"/>
      <c r="H475" s="174" t="s">
        <v>83</v>
      </c>
      <c r="I475" s="168">
        <f t="shared" ref="I475:J475" si="280">SUM(I476+I477+I478+I479)</f>
        <v>0</v>
      </c>
      <c r="J475" s="168" t="str">
        <f t="shared" si="280"/>
        <v>#DIV/0!</v>
      </c>
      <c r="K475" s="174"/>
      <c r="L475" s="169"/>
      <c r="M475" s="157"/>
      <c r="N475" s="157"/>
      <c r="O475" s="157"/>
      <c r="P475" s="157"/>
      <c r="Q475" s="157"/>
      <c r="R475" s="157"/>
    </row>
    <row r="476" ht="12.75" customHeight="1">
      <c r="A476" s="157"/>
      <c r="B476" s="113" t="s">
        <v>1152</v>
      </c>
      <c r="C476" s="175" t="s">
        <v>593</v>
      </c>
      <c r="D476" s="122"/>
      <c r="E476" s="123"/>
      <c r="F476" s="117"/>
      <c r="G476" s="118" t="str">
        <f>F476/Principal!$C$5</f>
        <v>#DIV/0!</v>
      </c>
      <c r="H476" s="119">
        <v>4.0</v>
      </c>
      <c r="I476" s="120">
        <f t="shared" ref="I476:I479" si="281">F476*D476</f>
        <v>0</v>
      </c>
      <c r="J476" s="120" t="str">
        <f t="shared" ref="J476:J479" si="282">G476*D476</f>
        <v>#DIV/0!</v>
      </c>
      <c r="K476" s="116"/>
      <c r="L476" s="169"/>
      <c r="M476" s="157"/>
      <c r="N476" s="157"/>
      <c r="O476" s="157"/>
      <c r="P476" s="157"/>
      <c r="Q476" s="157"/>
      <c r="R476" s="157"/>
    </row>
    <row r="477" ht="12.75" customHeight="1">
      <c r="A477" s="157"/>
      <c r="B477" s="113" t="s">
        <v>1153</v>
      </c>
      <c r="C477" s="176" t="s">
        <v>595</v>
      </c>
      <c r="D477" s="122"/>
      <c r="E477" s="123"/>
      <c r="F477" s="117"/>
      <c r="G477" s="118" t="str">
        <f>F477/Principal!$C$5</f>
        <v>#DIV/0!</v>
      </c>
      <c r="H477" s="119">
        <v>4.0</v>
      </c>
      <c r="I477" s="120">
        <f t="shared" si="281"/>
        <v>0</v>
      </c>
      <c r="J477" s="120" t="str">
        <f t="shared" si="282"/>
        <v>#DIV/0!</v>
      </c>
      <c r="K477" s="116"/>
      <c r="L477" s="169"/>
      <c r="M477" s="157"/>
      <c r="N477" s="157"/>
      <c r="O477" s="157"/>
      <c r="P477" s="157"/>
      <c r="Q477" s="157"/>
      <c r="R477" s="157"/>
    </row>
    <row r="478" ht="12.75" customHeight="1">
      <c r="A478" s="157"/>
      <c r="B478" s="113" t="s">
        <v>1154</v>
      </c>
      <c r="C478" s="176" t="s">
        <v>597</v>
      </c>
      <c r="D478" s="122"/>
      <c r="E478" s="123"/>
      <c r="F478" s="117"/>
      <c r="G478" s="118" t="str">
        <f>F478/Principal!$C$5</f>
        <v>#DIV/0!</v>
      </c>
      <c r="H478" s="119">
        <v>4.0</v>
      </c>
      <c r="I478" s="120">
        <f t="shared" si="281"/>
        <v>0</v>
      </c>
      <c r="J478" s="120" t="str">
        <f t="shared" si="282"/>
        <v>#DIV/0!</v>
      </c>
      <c r="K478" s="116"/>
      <c r="L478" s="169"/>
      <c r="M478" s="157"/>
      <c r="N478" s="157"/>
      <c r="O478" s="157"/>
      <c r="P478" s="157"/>
      <c r="Q478" s="157"/>
      <c r="R478" s="157"/>
    </row>
    <row r="479" ht="12.75" customHeight="1">
      <c r="A479" s="157"/>
      <c r="B479" s="113" t="s">
        <v>1155</v>
      </c>
      <c r="C479" s="176" t="s">
        <v>599</v>
      </c>
      <c r="D479" s="122"/>
      <c r="E479" s="123"/>
      <c r="F479" s="117"/>
      <c r="G479" s="118" t="str">
        <f>F479/Principal!$C$5</f>
        <v>#DIV/0!</v>
      </c>
      <c r="H479" s="119">
        <v>4.0</v>
      </c>
      <c r="I479" s="120">
        <f t="shared" si="281"/>
        <v>0</v>
      </c>
      <c r="J479" s="120" t="str">
        <f t="shared" si="282"/>
        <v>#DIV/0!</v>
      </c>
      <c r="K479" s="116"/>
      <c r="L479" s="169"/>
      <c r="M479" s="157"/>
      <c r="N479" s="157"/>
      <c r="O479" s="157"/>
      <c r="P479" s="157"/>
      <c r="Q479" s="157"/>
      <c r="R479" s="157"/>
    </row>
    <row r="480" ht="12.75" customHeight="1">
      <c r="A480" s="157"/>
      <c r="B480" s="170" t="s">
        <v>1156</v>
      </c>
      <c r="C480" s="164" t="s">
        <v>1157</v>
      </c>
      <c r="D480" s="171"/>
      <c r="E480" s="172"/>
      <c r="F480" s="173"/>
      <c r="G480" s="166"/>
      <c r="H480" s="174" t="s">
        <v>83</v>
      </c>
      <c r="I480" s="168">
        <f t="shared" ref="I480:J480" si="283">SUM(I481+I482+I483+I484)</f>
        <v>0</v>
      </c>
      <c r="J480" s="168" t="str">
        <f t="shared" si="283"/>
        <v>#DIV/0!</v>
      </c>
      <c r="K480" s="174"/>
      <c r="L480" s="169"/>
      <c r="M480" s="157"/>
      <c r="N480" s="157"/>
      <c r="O480" s="157"/>
      <c r="P480" s="157"/>
      <c r="Q480" s="157"/>
      <c r="R480" s="157"/>
    </row>
    <row r="481" ht="12.75" customHeight="1">
      <c r="A481" s="157"/>
      <c r="B481" s="113" t="s">
        <v>1158</v>
      </c>
      <c r="C481" s="175" t="s">
        <v>593</v>
      </c>
      <c r="D481" s="122"/>
      <c r="E481" s="123"/>
      <c r="F481" s="117"/>
      <c r="G481" s="118" t="str">
        <f>F481/Principal!$C$5</f>
        <v>#DIV/0!</v>
      </c>
      <c r="H481" s="119">
        <v>4.0</v>
      </c>
      <c r="I481" s="120">
        <f t="shared" ref="I481:I484" si="284">F481*D481</f>
        <v>0</v>
      </c>
      <c r="J481" s="120" t="str">
        <f t="shared" ref="J481:J484" si="285">G481*D481</f>
        <v>#DIV/0!</v>
      </c>
      <c r="K481" s="116"/>
      <c r="L481" s="169"/>
      <c r="M481" s="157"/>
      <c r="N481" s="157"/>
      <c r="O481" s="157"/>
      <c r="P481" s="157"/>
      <c r="Q481" s="157"/>
      <c r="R481" s="157"/>
    </row>
    <row r="482" ht="12.75" customHeight="1">
      <c r="A482" s="157"/>
      <c r="B482" s="113" t="s">
        <v>1159</v>
      </c>
      <c r="C482" s="176" t="s">
        <v>595</v>
      </c>
      <c r="D482" s="122"/>
      <c r="E482" s="123"/>
      <c r="F482" s="117"/>
      <c r="G482" s="118" t="str">
        <f>F482/Principal!$C$5</f>
        <v>#DIV/0!</v>
      </c>
      <c r="H482" s="119">
        <v>4.0</v>
      </c>
      <c r="I482" s="120">
        <f t="shared" si="284"/>
        <v>0</v>
      </c>
      <c r="J482" s="120" t="str">
        <f t="shared" si="285"/>
        <v>#DIV/0!</v>
      </c>
      <c r="K482" s="116"/>
      <c r="L482" s="169"/>
      <c r="M482" s="157"/>
      <c r="N482" s="157"/>
      <c r="O482" s="157"/>
      <c r="P482" s="157"/>
      <c r="Q482" s="157"/>
      <c r="R482" s="157"/>
    </row>
    <row r="483" ht="12.75" customHeight="1">
      <c r="A483" s="157"/>
      <c r="B483" s="113" t="s">
        <v>1160</v>
      </c>
      <c r="C483" s="176" t="s">
        <v>597</v>
      </c>
      <c r="D483" s="122"/>
      <c r="E483" s="123"/>
      <c r="F483" s="117"/>
      <c r="G483" s="118" t="str">
        <f>F483/Principal!$C$5</f>
        <v>#DIV/0!</v>
      </c>
      <c r="H483" s="119">
        <v>4.0</v>
      </c>
      <c r="I483" s="120">
        <f t="shared" si="284"/>
        <v>0</v>
      </c>
      <c r="J483" s="120" t="str">
        <f t="shared" si="285"/>
        <v>#DIV/0!</v>
      </c>
      <c r="K483" s="116"/>
      <c r="L483" s="169"/>
      <c r="M483" s="157"/>
      <c r="N483" s="157"/>
      <c r="O483" s="157"/>
      <c r="P483" s="157"/>
      <c r="Q483" s="157"/>
      <c r="R483" s="157"/>
    </row>
    <row r="484" ht="12.75" customHeight="1">
      <c r="A484" s="157"/>
      <c r="B484" s="113" t="s">
        <v>1161</v>
      </c>
      <c r="C484" s="176" t="s">
        <v>599</v>
      </c>
      <c r="D484" s="122"/>
      <c r="E484" s="123"/>
      <c r="F484" s="117"/>
      <c r="G484" s="118" t="str">
        <f>F484/Principal!$C$5</f>
        <v>#DIV/0!</v>
      </c>
      <c r="H484" s="179">
        <v>4.0</v>
      </c>
      <c r="I484" s="120">
        <f t="shared" si="284"/>
        <v>0</v>
      </c>
      <c r="J484" s="120" t="str">
        <f t="shared" si="285"/>
        <v>#DIV/0!</v>
      </c>
      <c r="K484" s="116"/>
      <c r="L484" s="169"/>
      <c r="M484" s="157"/>
      <c r="N484" s="157"/>
      <c r="O484" s="157"/>
      <c r="P484" s="157"/>
      <c r="Q484" s="157"/>
      <c r="R484" s="157"/>
    </row>
    <row r="485" ht="27.75" customHeight="1">
      <c r="A485" s="157"/>
      <c r="B485" s="127" t="s">
        <v>81</v>
      </c>
      <c r="C485" s="128" t="s">
        <v>1162</v>
      </c>
      <c r="D485" s="47"/>
      <c r="E485" s="47"/>
      <c r="F485" s="47"/>
      <c r="G485" s="47"/>
      <c r="H485" s="43"/>
      <c r="I485" s="180">
        <f t="shared" ref="I485:J485" si="286">SUM(I10,I15,I20,I25,I30,I35,I40,I45,I50,I55,I60,I65,I70,I75,I80,I85,I90,I95,I100,I105,I110,I115,I120,I125,I130,I135,I140,I145,I150,I155,I160,I165,I170,I175,I180,I185,I190,I195,I200,I205,I210,I215,I220,I225,I230,I235,I240,I245,I250,I255,I260,I265,I270,I275,I280,I285,I290,I295,I300,I305,I310,I315,I320,I325,I330,I335,I340,I345,I350,I355,I360,I365,I370,I375, I380,I385,I390,I395,I400,I405,I410,I415,I420,I425,I430,I435,I440,I445,I450,I455,I460,I465,I470,,I480+I475)</f>
        <v>0</v>
      </c>
      <c r="J485" s="129" t="str">
        <f t="shared" si="286"/>
        <v>#DIV/0!</v>
      </c>
      <c r="K485" s="129"/>
      <c r="L485" s="181"/>
      <c r="M485" s="157"/>
      <c r="N485" s="157"/>
      <c r="O485" s="157"/>
      <c r="P485" s="157"/>
      <c r="Q485" s="157"/>
      <c r="R485" s="157"/>
    </row>
    <row r="486" ht="12.75" customHeight="1">
      <c r="A486" s="157"/>
      <c r="B486" s="157"/>
      <c r="C486" s="157"/>
      <c r="D486" s="157"/>
      <c r="E486" s="157"/>
      <c r="F486" s="157"/>
      <c r="G486" s="157"/>
      <c r="H486" s="157"/>
      <c r="I486" s="157"/>
      <c r="J486" s="157"/>
      <c r="K486" s="157"/>
      <c r="L486" s="157"/>
      <c r="M486" s="157"/>
      <c r="N486" s="157"/>
      <c r="O486" s="157"/>
      <c r="P486" s="157"/>
      <c r="Q486" s="157"/>
      <c r="R486" s="157"/>
    </row>
    <row r="487" ht="12.75" customHeight="1">
      <c r="A487" s="157"/>
      <c r="B487" s="157"/>
      <c r="C487" s="157"/>
      <c r="D487" s="157"/>
      <c r="E487" s="157"/>
      <c r="F487" s="157"/>
      <c r="G487" s="157"/>
      <c r="H487" s="157"/>
      <c r="I487" s="157"/>
      <c r="J487" s="157"/>
      <c r="K487" s="157"/>
      <c r="L487" s="157"/>
      <c r="M487" s="157"/>
      <c r="N487" s="157"/>
      <c r="O487" s="157"/>
      <c r="P487" s="157"/>
      <c r="Q487" s="157"/>
      <c r="R487" s="157"/>
    </row>
    <row r="488" ht="12.75" customHeight="1">
      <c r="A488" s="157"/>
      <c r="B488" s="157"/>
      <c r="C488" s="157"/>
      <c r="D488" s="157"/>
      <c r="E488" s="157"/>
      <c r="F488" s="157"/>
      <c r="G488" s="157"/>
      <c r="H488" s="157"/>
      <c r="I488" s="157"/>
      <c r="J488" s="157"/>
      <c r="K488" s="157"/>
      <c r="L488" s="157"/>
      <c r="M488" s="157"/>
      <c r="N488" s="157"/>
      <c r="O488" s="157"/>
      <c r="P488" s="157"/>
      <c r="Q488" s="157"/>
      <c r="R488" s="157"/>
    </row>
    <row r="489" ht="12.75" customHeight="1">
      <c r="A489" s="157"/>
      <c r="B489" s="157"/>
      <c r="C489" s="157"/>
      <c r="D489" s="157"/>
      <c r="E489" s="157"/>
      <c r="F489" s="157"/>
      <c r="G489" s="157"/>
      <c r="H489" s="157"/>
      <c r="I489" s="157"/>
      <c r="J489" s="157"/>
      <c r="K489" s="157"/>
      <c r="L489" s="157"/>
      <c r="M489" s="157"/>
      <c r="N489" s="157"/>
      <c r="O489" s="157"/>
      <c r="P489" s="157"/>
      <c r="Q489" s="157"/>
      <c r="R489" s="157"/>
    </row>
    <row r="490" ht="12.75" customHeight="1">
      <c r="A490" s="157"/>
      <c r="B490" s="157"/>
      <c r="C490" s="157"/>
      <c r="D490" s="157"/>
      <c r="E490" s="157"/>
      <c r="F490" s="157"/>
      <c r="G490" s="157"/>
      <c r="H490" s="157"/>
      <c r="I490" s="157"/>
      <c r="J490" s="157"/>
      <c r="K490" s="157"/>
      <c r="L490" s="157"/>
      <c r="M490" s="157"/>
      <c r="N490" s="157"/>
      <c r="O490" s="157"/>
      <c r="P490" s="157"/>
      <c r="Q490" s="157"/>
      <c r="R490" s="157"/>
    </row>
    <row r="491" ht="12.75" customHeight="1">
      <c r="A491" s="157"/>
      <c r="B491" s="157"/>
      <c r="C491" s="157"/>
      <c r="D491" s="157"/>
      <c r="E491" s="157"/>
      <c r="F491" s="157"/>
      <c r="G491" s="157"/>
      <c r="H491" s="157"/>
      <c r="I491" s="157"/>
      <c r="J491" s="157"/>
      <c r="K491" s="157"/>
      <c r="L491" s="157"/>
      <c r="M491" s="157"/>
      <c r="N491" s="157"/>
      <c r="O491" s="157"/>
      <c r="P491" s="157"/>
      <c r="Q491" s="157"/>
      <c r="R491" s="157"/>
    </row>
    <row r="492" ht="12.75" customHeight="1">
      <c r="A492" s="157"/>
      <c r="B492" s="157"/>
      <c r="C492" s="157"/>
      <c r="D492" s="157"/>
      <c r="E492" s="157"/>
      <c r="F492" s="157"/>
      <c r="G492" s="157"/>
      <c r="H492" s="157"/>
      <c r="I492" s="157"/>
      <c r="J492" s="157"/>
      <c r="K492" s="157"/>
      <c r="L492" s="157"/>
      <c r="M492" s="157"/>
      <c r="N492" s="157"/>
      <c r="O492" s="157"/>
      <c r="P492" s="157"/>
      <c r="Q492" s="157"/>
      <c r="R492" s="157"/>
    </row>
    <row r="493" ht="12.75" customHeight="1">
      <c r="A493" s="157"/>
      <c r="B493" s="157"/>
      <c r="C493" s="157"/>
      <c r="D493" s="157"/>
      <c r="E493" s="157"/>
      <c r="F493" s="157"/>
      <c r="G493" s="157"/>
      <c r="H493" s="157"/>
      <c r="I493" s="157"/>
      <c r="J493" s="157"/>
      <c r="K493" s="157"/>
      <c r="L493" s="157"/>
      <c r="M493" s="157"/>
      <c r="N493" s="157"/>
      <c r="O493" s="157"/>
      <c r="P493" s="157"/>
      <c r="Q493" s="157"/>
      <c r="R493" s="157"/>
    </row>
    <row r="494" ht="12.75" customHeight="1">
      <c r="A494" s="157"/>
      <c r="B494" s="157"/>
      <c r="C494" s="157"/>
      <c r="D494" s="157"/>
      <c r="E494" s="157"/>
      <c r="F494" s="157"/>
      <c r="G494" s="157"/>
      <c r="H494" s="157"/>
      <c r="I494" s="157"/>
      <c r="J494" s="157"/>
      <c r="K494" s="157"/>
      <c r="L494" s="157"/>
      <c r="M494" s="157"/>
      <c r="N494" s="157"/>
      <c r="O494" s="157"/>
      <c r="P494" s="157"/>
      <c r="Q494" s="157"/>
      <c r="R494" s="157"/>
    </row>
    <row r="495" ht="12.75" customHeight="1">
      <c r="A495" s="157"/>
      <c r="B495" s="157"/>
      <c r="C495" s="157"/>
      <c r="D495" s="157"/>
      <c r="E495" s="157"/>
      <c r="F495" s="157"/>
      <c r="G495" s="157"/>
      <c r="H495" s="157"/>
      <c r="I495" s="157"/>
      <c r="J495" s="157"/>
      <c r="K495" s="157"/>
      <c r="L495" s="157"/>
      <c r="M495" s="157"/>
      <c r="N495" s="157"/>
      <c r="O495" s="157"/>
      <c r="P495" s="157"/>
      <c r="Q495" s="157"/>
      <c r="R495" s="157"/>
    </row>
    <row r="496" ht="12.75" customHeight="1">
      <c r="A496" s="157"/>
      <c r="B496" s="157"/>
      <c r="C496" s="157"/>
      <c r="D496" s="157"/>
      <c r="E496" s="157"/>
      <c r="F496" s="157"/>
      <c r="G496" s="157"/>
      <c r="H496" s="157"/>
      <c r="I496" s="157"/>
      <c r="J496" s="157"/>
      <c r="K496" s="157"/>
      <c r="L496" s="157"/>
      <c r="M496" s="157"/>
      <c r="N496" s="157"/>
      <c r="O496" s="157"/>
      <c r="P496" s="157"/>
      <c r="Q496" s="157"/>
      <c r="R496" s="157"/>
    </row>
    <row r="497" ht="12.75" customHeight="1">
      <c r="A497" s="157"/>
      <c r="B497" s="157"/>
      <c r="C497" s="157"/>
      <c r="D497" s="157"/>
      <c r="E497" s="157"/>
      <c r="F497" s="157"/>
      <c r="G497" s="157"/>
      <c r="H497" s="157"/>
      <c r="I497" s="157"/>
      <c r="J497" s="157"/>
      <c r="K497" s="157"/>
      <c r="L497" s="157"/>
      <c r="M497" s="157"/>
      <c r="N497" s="157"/>
      <c r="O497" s="157"/>
      <c r="P497" s="157"/>
      <c r="Q497" s="157"/>
      <c r="R497" s="157"/>
    </row>
    <row r="498" ht="12.75" customHeight="1">
      <c r="A498" s="157"/>
      <c r="B498" s="157"/>
      <c r="C498" s="157"/>
      <c r="D498" s="157"/>
      <c r="E498" s="157"/>
      <c r="F498" s="157"/>
      <c r="G498" s="157"/>
      <c r="H498" s="157"/>
      <c r="I498" s="157"/>
      <c r="J498" s="157"/>
      <c r="K498" s="157"/>
      <c r="L498" s="157"/>
      <c r="M498" s="157"/>
      <c r="N498" s="157"/>
      <c r="O498" s="157"/>
      <c r="P498" s="157"/>
      <c r="Q498" s="157"/>
      <c r="R498" s="157"/>
    </row>
    <row r="499" ht="12.75" customHeight="1">
      <c r="A499" s="157"/>
      <c r="B499" s="157"/>
      <c r="C499" s="157"/>
      <c r="D499" s="157"/>
      <c r="E499" s="157"/>
      <c r="F499" s="157"/>
      <c r="G499" s="157"/>
      <c r="H499" s="157"/>
      <c r="I499" s="157"/>
      <c r="J499" s="157"/>
      <c r="K499" s="157"/>
      <c r="L499" s="157"/>
      <c r="M499" s="157"/>
      <c r="N499" s="157"/>
      <c r="O499" s="157"/>
      <c r="P499" s="157"/>
      <c r="Q499" s="157"/>
      <c r="R499" s="157"/>
    </row>
    <row r="500" ht="12.75" customHeight="1">
      <c r="A500" s="157"/>
      <c r="B500" s="157"/>
      <c r="C500" s="157"/>
      <c r="D500" s="157"/>
      <c r="E500" s="157"/>
      <c r="F500" s="157"/>
      <c r="G500" s="157"/>
      <c r="H500" s="157"/>
      <c r="I500" s="157"/>
      <c r="J500" s="157"/>
      <c r="K500" s="157"/>
      <c r="L500" s="157"/>
      <c r="M500" s="157"/>
      <c r="N500" s="157"/>
      <c r="O500" s="157"/>
      <c r="P500" s="157"/>
      <c r="Q500" s="157"/>
      <c r="R500" s="157"/>
    </row>
    <row r="501" ht="12.75" customHeight="1">
      <c r="A501" s="157"/>
      <c r="B501" s="157"/>
      <c r="C501" s="157"/>
      <c r="D501" s="157"/>
      <c r="E501" s="157"/>
      <c r="F501" s="157"/>
      <c r="G501" s="157"/>
      <c r="H501" s="157"/>
      <c r="I501" s="157"/>
      <c r="J501" s="157"/>
      <c r="K501" s="157"/>
      <c r="L501" s="157"/>
      <c r="M501" s="157"/>
      <c r="N501" s="157"/>
      <c r="O501" s="157"/>
      <c r="P501" s="157"/>
      <c r="Q501" s="157"/>
      <c r="R501" s="157"/>
    </row>
    <row r="502" ht="12.75" customHeight="1">
      <c r="A502" s="157"/>
      <c r="B502" s="157"/>
      <c r="C502" s="157"/>
      <c r="D502" s="157"/>
      <c r="E502" s="157"/>
      <c r="F502" s="157"/>
      <c r="G502" s="157"/>
      <c r="H502" s="157"/>
      <c r="I502" s="157"/>
      <c r="J502" s="157"/>
      <c r="K502" s="157"/>
      <c r="L502" s="157"/>
      <c r="M502" s="157"/>
      <c r="N502" s="157"/>
      <c r="O502" s="157"/>
      <c r="P502" s="157"/>
      <c r="Q502" s="157"/>
      <c r="R502" s="157"/>
    </row>
    <row r="503" ht="12.75" customHeight="1">
      <c r="A503" s="157"/>
      <c r="B503" s="157"/>
      <c r="C503" s="157"/>
      <c r="D503" s="157"/>
      <c r="E503" s="157"/>
      <c r="F503" s="157"/>
      <c r="G503" s="157"/>
      <c r="H503" s="157"/>
      <c r="I503" s="157"/>
      <c r="J503" s="157"/>
      <c r="K503" s="157"/>
      <c r="L503" s="157"/>
      <c r="M503" s="157"/>
      <c r="N503" s="157"/>
      <c r="O503" s="157"/>
      <c r="P503" s="157"/>
      <c r="Q503" s="157"/>
      <c r="R503" s="157"/>
    </row>
    <row r="504" ht="12.75" customHeight="1">
      <c r="A504" s="157"/>
      <c r="B504" s="157"/>
      <c r="C504" s="157"/>
      <c r="D504" s="157"/>
      <c r="E504" s="157"/>
      <c r="F504" s="157"/>
      <c r="G504" s="157"/>
      <c r="H504" s="157"/>
      <c r="I504" s="157"/>
      <c r="J504" s="157"/>
      <c r="K504" s="157"/>
      <c r="L504" s="157"/>
      <c r="M504" s="157"/>
      <c r="N504" s="157"/>
      <c r="O504" s="157"/>
      <c r="P504" s="157"/>
      <c r="Q504" s="157"/>
      <c r="R504" s="157"/>
    </row>
    <row r="505" ht="12.75" customHeight="1">
      <c r="A505" s="157"/>
      <c r="B505" s="157"/>
      <c r="C505" s="157"/>
      <c r="D505" s="157"/>
      <c r="E505" s="157"/>
      <c r="F505" s="157"/>
      <c r="G505" s="157"/>
      <c r="H505" s="157"/>
      <c r="I505" s="157"/>
      <c r="J505" s="157"/>
      <c r="K505" s="157"/>
      <c r="L505" s="157"/>
      <c r="M505" s="157"/>
      <c r="N505" s="157"/>
      <c r="O505" s="157"/>
      <c r="P505" s="157"/>
      <c r="Q505" s="157"/>
      <c r="R505" s="157"/>
    </row>
    <row r="506" ht="12.75" customHeight="1">
      <c r="A506" s="157"/>
      <c r="B506" s="157"/>
      <c r="C506" s="157"/>
      <c r="D506" s="157"/>
      <c r="E506" s="157"/>
      <c r="F506" s="157"/>
      <c r="G506" s="157"/>
      <c r="H506" s="157"/>
      <c r="I506" s="157"/>
      <c r="J506" s="157"/>
      <c r="K506" s="157"/>
      <c r="L506" s="157"/>
      <c r="M506" s="157"/>
      <c r="N506" s="157"/>
      <c r="O506" s="157"/>
      <c r="P506" s="157"/>
      <c r="Q506" s="157"/>
      <c r="R506" s="157"/>
    </row>
    <row r="507" ht="12.75" customHeight="1">
      <c r="A507" s="157"/>
      <c r="B507" s="157"/>
      <c r="C507" s="157"/>
      <c r="D507" s="157"/>
      <c r="E507" s="157"/>
      <c r="F507" s="157"/>
      <c r="G507" s="157"/>
      <c r="H507" s="157"/>
      <c r="I507" s="157"/>
      <c r="J507" s="157"/>
      <c r="K507" s="157"/>
      <c r="L507" s="157"/>
      <c r="M507" s="157"/>
      <c r="N507" s="157"/>
      <c r="O507" s="157"/>
      <c r="P507" s="157"/>
      <c r="Q507" s="157"/>
      <c r="R507" s="157"/>
    </row>
    <row r="508" ht="12.75" customHeight="1">
      <c r="A508" s="157"/>
      <c r="B508" s="157"/>
      <c r="C508" s="157"/>
      <c r="D508" s="157"/>
      <c r="E508" s="157"/>
      <c r="F508" s="157"/>
      <c r="G508" s="157"/>
      <c r="H508" s="157"/>
      <c r="I508" s="157"/>
      <c r="J508" s="157"/>
      <c r="K508" s="157"/>
      <c r="L508" s="157"/>
      <c r="M508" s="157"/>
      <c r="N508" s="157"/>
      <c r="O508" s="157"/>
      <c r="P508" s="157"/>
      <c r="Q508" s="157"/>
      <c r="R508" s="157"/>
    </row>
    <row r="509" ht="12.75" customHeight="1">
      <c r="A509" s="157"/>
      <c r="B509" s="157"/>
      <c r="C509" s="157"/>
      <c r="D509" s="157"/>
      <c r="E509" s="157"/>
      <c r="F509" s="157"/>
      <c r="G509" s="157"/>
      <c r="H509" s="157"/>
      <c r="I509" s="157"/>
      <c r="J509" s="157"/>
      <c r="K509" s="157"/>
      <c r="L509" s="157"/>
      <c r="M509" s="157"/>
      <c r="N509" s="157"/>
      <c r="O509" s="157"/>
      <c r="P509" s="157"/>
      <c r="Q509" s="157"/>
      <c r="R509" s="157"/>
    </row>
    <row r="510" ht="12.75" customHeight="1">
      <c r="A510" s="157"/>
      <c r="B510" s="157"/>
      <c r="C510" s="157"/>
      <c r="D510" s="157"/>
      <c r="E510" s="157"/>
      <c r="F510" s="157"/>
      <c r="G510" s="157"/>
      <c r="H510" s="157"/>
      <c r="I510" s="157"/>
      <c r="J510" s="157"/>
      <c r="K510" s="157"/>
      <c r="L510" s="157"/>
      <c r="M510" s="157"/>
      <c r="N510" s="157"/>
      <c r="O510" s="157"/>
      <c r="P510" s="157"/>
      <c r="Q510" s="157"/>
      <c r="R510" s="157"/>
    </row>
    <row r="511" ht="12.75" customHeight="1">
      <c r="A511" s="157"/>
      <c r="B511" s="157"/>
      <c r="C511" s="157"/>
      <c r="D511" s="157"/>
      <c r="E511" s="157"/>
      <c r="F511" s="157"/>
      <c r="G511" s="157"/>
      <c r="H511" s="157"/>
      <c r="I511" s="157"/>
      <c r="J511" s="157"/>
      <c r="K511" s="157"/>
      <c r="L511" s="157"/>
      <c r="M511" s="157"/>
      <c r="N511" s="157"/>
      <c r="O511" s="157"/>
      <c r="P511" s="157"/>
      <c r="Q511" s="157"/>
      <c r="R511" s="157"/>
    </row>
    <row r="512" ht="12.75" customHeight="1">
      <c r="A512" s="157"/>
      <c r="B512" s="157"/>
      <c r="C512" s="157"/>
      <c r="D512" s="157"/>
      <c r="E512" s="157"/>
      <c r="F512" s="157"/>
      <c r="G512" s="157"/>
      <c r="H512" s="157"/>
      <c r="I512" s="157"/>
      <c r="J512" s="157"/>
      <c r="K512" s="157"/>
      <c r="L512" s="157"/>
      <c r="M512" s="157"/>
      <c r="N512" s="157"/>
      <c r="O512" s="157"/>
      <c r="P512" s="157"/>
      <c r="Q512" s="157"/>
      <c r="R512" s="157"/>
    </row>
    <row r="513" ht="12.75" customHeight="1">
      <c r="A513" s="157"/>
      <c r="B513" s="157"/>
      <c r="C513" s="157"/>
      <c r="D513" s="157"/>
      <c r="E513" s="157"/>
      <c r="F513" s="157"/>
      <c r="G513" s="157"/>
      <c r="H513" s="157"/>
      <c r="I513" s="157"/>
      <c r="J513" s="157"/>
      <c r="K513" s="157"/>
      <c r="L513" s="157"/>
      <c r="M513" s="157"/>
      <c r="N513" s="157"/>
      <c r="O513" s="157"/>
      <c r="P513" s="157"/>
      <c r="Q513" s="157"/>
      <c r="R513" s="157"/>
    </row>
    <row r="514" ht="12.75" customHeight="1">
      <c r="A514" s="157"/>
      <c r="B514" s="157"/>
      <c r="C514" s="157"/>
      <c r="D514" s="157"/>
      <c r="E514" s="157"/>
      <c r="F514" s="157"/>
      <c r="G514" s="157"/>
      <c r="H514" s="157"/>
      <c r="I514" s="157"/>
      <c r="J514" s="157"/>
      <c r="K514" s="157"/>
      <c r="L514" s="157"/>
      <c r="M514" s="157"/>
      <c r="N514" s="157"/>
      <c r="O514" s="157"/>
      <c r="P514" s="157"/>
      <c r="Q514" s="157"/>
      <c r="R514" s="157"/>
    </row>
    <row r="515" ht="12.75" customHeight="1">
      <c r="A515" s="157"/>
      <c r="B515" s="157"/>
      <c r="C515" s="157"/>
      <c r="D515" s="157"/>
      <c r="E515" s="157"/>
      <c r="F515" s="157"/>
      <c r="G515" s="157"/>
      <c r="H515" s="157"/>
      <c r="I515" s="157"/>
      <c r="J515" s="157"/>
      <c r="K515" s="157"/>
      <c r="L515" s="157"/>
      <c r="M515" s="157"/>
      <c r="N515" s="157"/>
      <c r="O515" s="157"/>
      <c r="P515" s="157"/>
      <c r="Q515" s="157"/>
      <c r="R515" s="157"/>
    </row>
    <row r="516" ht="12.75" customHeight="1">
      <c r="A516" s="157"/>
      <c r="B516" s="157"/>
      <c r="C516" s="157"/>
      <c r="D516" s="157"/>
      <c r="E516" s="157"/>
      <c r="F516" s="157"/>
      <c r="G516" s="157"/>
      <c r="H516" s="157"/>
      <c r="I516" s="157"/>
      <c r="J516" s="157"/>
      <c r="K516" s="157"/>
      <c r="L516" s="157"/>
      <c r="M516" s="157"/>
      <c r="N516" s="157"/>
      <c r="O516" s="157"/>
      <c r="P516" s="157"/>
      <c r="Q516" s="157"/>
      <c r="R516" s="157"/>
    </row>
    <row r="517" ht="12.75" customHeight="1">
      <c r="A517" s="157"/>
      <c r="B517" s="157"/>
      <c r="C517" s="157"/>
      <c r="D517" s="157"/>
      <c r="E517" s="157"/>
      <c r="F517" s="157"/>
      <c r="G517" s="157"/>
      <c r="H517" s="157"/>
      <c r="I517" s="157"/>
      <c r="J517" s="157"/>
      <c r="K517" s="157"/>
      <c r="L517" s="157"/>
      <c r="M517" s="157"/>
      <c r="N517" s="157"/>
      <c r="O517" s="157"/>
      <c r="P517" s="157"/>
      <c r="Q517" s="157"/>
      <c r="R517" s="157"/>
    </row>
    <row r="518" ht="12.75" customHeight="1">
      <c r="A518" s="157"/>
      <c r="B518" s="157"/>
      <c r="C518" s="157"/>
      <c r="D518" s="157"/>
      <c r="E518" s="157"/>
      <c r="F518" s="157"/>
      <c r="G518" s="157"/>
      <c r="H518" s="157"/>
      <c r="I518" s="157"/>
      <c r="J518" s="157"/>
      <c r="K518" s="157"/>
      <c r="L518" s="157"/>
      <c r="M518" s="157"/>
      <c r="N518" s="157"/>
      <c r="O518" s="157"/>
      <c r="P518" s="157"/>
      <c r="Q518" s="157"/>
      <c r="R518" s="157"/>
    </row>
    <row r="519" ht="12.75" customHeight="1">
      <c r="A519" s="157"/>
      <c r="B519" s="157"/>
      <c r="C519" s="157"/>
      <c r="D519" s="157"/>
      <c r="E519" s="157"/>
      <c r="F519" s="157"/>
      <c r="G519" s="157"/>
      <c r="H519" s="157"/>
      <c r="I519" s="157"/>
      <c r="J519" s="157"/>
      <c r="K519" s="157"/>
      <c r="L519" s="157"/>
      <c r="M519" s="157"/>
      <c r="N519" s="157"/>
      <c r="O519" s="157"/>
      <c r="P519" s="157"/>
      <c r="Q519" s="157"/>
      <c r="R519" s="157"/>
    </row>
    <row r="520" ht="12.75" customHeight="1">
      <c r="A520" s="157"/>
      <c r="B520" s="157"/>
      <c r="C520" s="157"/>
      <c r="D520" s="157"/>
      <c r="E520" s="157"/>
      <c r="F520" s="157"/>
      <c r="G520" s="157"/>
      <c r="H520" s="157"/>
      <c r="I520" s="157"/>
      <c r="J520" s="157"/>
      <c r="K520" s="157"/>
      <c r="L520" s="157"/>
      <c r="M520" s="157"/>
      <c r="N520" s="157"/>
      <c r="O520" s="157"/>
      <c r="P520" s="157"/>
      <c r="Q520" s="157"/>
      <c r="R520" s="157"/>
    </row>
    <row r="521" ht="12.75" customHeight="1">
      <c r="A521" s="157"/>
      <c r="B521" s="157"/>
      <c r="C521" s="157"/>
      <c r="D521" s="157"/>
      <c r="E521" s="157"/>
      <c r="F521" s="157"/>
      <c r="G521" s="157"/>
      <c r="H521" s="157"/>
      <c r="I521" s="157"/>
      <c r="J521" s="157"/>
      <c r="K521" s="157"/>
      <c r="L521" s="157"/>
      <c r="M521" s="157"/>
      <c r="N521" s="157"/>
      <c r="O521" s="157"/>
      <c r="P521" s="157"/>
      <c r="Q521" s="157"/>
      <c r="R521" s="157"/>
    </row>
    <row r="522" ht="12.75" customHeight="1">
      <c r="A522" s="157"/>
      <c r="B522" s="157"/>
      <c r="C522" s="157"/>
      <c r="D522" s="157"/>
      <c r="E522" s="157"/>
      <c r="F522" s="157"/>
      <c r="G522" s="157"/>
      <c r="H522" s="157"/>
      <c r="I522" s="157"/>
      <c r="J522" s="157"/>
      <c r="K522" s="157"/>
      <c r="L522" s="157"/>
      <c r="M522" s="157"/>
      <c r="N522" s="157"/>
      <c r="O522" s="157"/>
      <c r="P522" s="157"/>
      <c r="Q522" s="157"/>
      <c r="R522" s="157"/>
    </row>
    <row r="523" ht="12.75" customHeight="1">
      <c r="A523" s="157"/>
      <c r="B523" s="157"/>
      <c r="C523" s="157"/>
      <c r="D523" s="157"/>
      <c r="E523" s="157"/>
      <c r="F523" s="157"/>
      <c r="G523" s="157"/>
      <c r="H523" s="157"/>
      <c r="I523" s="157"/>
      <c r="J523" s="157"/>
      <c r="K523" s="157"/>
      <c r="L523" s="157"/>
      <c r="M523" s="157"/>
      <c r="N523" s="157"/>
      <c r="O523" s="157"/>
      <c r="P523" s="157"/>
      <c r="Q523" s="157"/>
      <c r="R523" s="157"/>
    </row>
    <row r="524" ht="12.75" customHeight="1">
      <c r="A524" s="157"/>
      <c r="B524" s="157"/>
      <c r="C524" s="157"/>
      <c r="D524" s="157"/>
      <c r="E524" s="157"/>
      <c r="F524" s="157"/>
      <c r="G524" s="157"/>
      <c r="H524" s="157"/>
      <c r="I524" s="157"/>
      <c r="J524" s="157"/>
      <c r="K524" s="157"/>
      <c r="L524" s="157"/>
      <c r="M524" s="157"/>
      <c r="N524" s="157"/>
      <c r="O524" s="157"/>
      <c r="P524" s="157"/>
      <c r="Q524" s="157"/>
      <c r="R524" s="157"/>
    </row>
    <row r="525" ht="12.75" customHeight="1">
      <c r="A525" s="157"/>
      <c r="B525" s="157"/>
      <c r="C525" s="157"/>
      <c r="D525" s="157"/>
      <c r="E525" s="157"/>
      <c r="F525" s="157"/>
      <c r="G525" s="157"/>
      <c r="H525" s="157"/>
      <c r="I525" s="157"/>
      <c r="J525" s="157"/>
      <c r="K525" s="157"/>
      <c r="L525" s="157"/>
      <c r="M525" s="157"/>
      <c r="N525" s="157"/>
      <c r="O525" s="157"/>
      <c r="P525" s="157"/>
      <c r="Q525" s="157"/>
      <c r="R525" s="157"/>
    </row>
    <row r="526" ht="12.75" customHeight="1">
      <c r="A526" s="157"/>
      <c r="B526" s="157"/>
      <c r="C526" s="157"/>
      <c r="D526" s="157"/>
      <c r="E526" s="157"/>
      <c r="F526" s="157"/>
      <c r="G526" s="157"/>
      <c r="H526" s="157"/>
      <c r="I526" s="157"/>
      <c r="J526" s="157"/>
      <c r="K526" s="157"/>
      <c r="L526" s="157"/>
      <c r="M526" s="157"/>
      <c r="N526" s="157"/>
      <c r="O526" s="157"/>
      <c r="P526" s="157"/>
      <c r="Q526" s="157"/>
      <c r="R526" s="157"/>
    </row>
    <row r="527" ht="12.75" customHeight="1">
      <c r="A527" s="157"/>
      <c r="B527" s="157"/>
      <c r="C527" s="157"/>
      <c r="D527" s="157"/>
      <c r="E527" s="157"/>
      <c r="F527" s="157"/>
      <c r="G527" s="157"/>
      <c r="H527" s="157"/>
      <c r="I527" s="157"/>
      <c r="J527" s="157"/>
      <c r="K527" s="157"/>
      <c r="L527" s="157"/>
      <c r="M527" s="157"/>
      <c r="N527" s="157"/>
      <c r="O527" s="157"/>
      <c r="P527" s="157"/>
      <c r="Q527" s="157"/>
      <c r="R527" s="157"/>
    </row>
    <row r="528" ht="12.75" customHeight="1">
      <c r="A528" s="157"/>
      <c r="B528" s="157"/>
      <c r="C528" s="157"/>
      <c r="D528" s="157"/>
      <c r="E528" s="157"/>
      <c r="F528" s="157"/>
      <c r="G528" s="157"/>
      <c r="H528" s="157"/>
      <c r="I528" s="157"/>
      <c r="J528" s="157"/>
      <c r="K528" s="157"/>
      <c r="L528" s="157"/>
      <c r="M528" s="157"/>
      <c r="N528" s="157"/>
      <c r="O528" s="157"/>
      <c r="P528" s="157"/>
      <c r="Q528" s="157"/>
      <c r="R528" s="157"/>
    </row>
    <row r="529" ht="12.75" customHeight="1">
      <c r="A529" s="157"/>
      <c r="B529" s="157"/>
      <c r="C529" s="157"/>
      <c r="D529" s="157"/>
      <c r="E529" s="157"/>
      <c r="F529" s="157"/>
      <c r="G529" s="157"/>
      <c r="H529" s="157"/>
      <c r="I529" s="157"/>
      <c r="J529" s="157"/>
      <c r="K529" s="157"/>
      <c r="L529" s="157"/>
      <c r="M529" s="157"/>
      <c r="N529" s="157"/>
      <c r="O529" s="157"/>
      <c r="P529" s="157"/>
      <c r="Q529" s="157"/>
      <c r="R529" s="157"/>
    </row>
    <row r="530" ht="12.75" customHeight="1">
      <c r="A530" s="157"/>
      <c r="B530" s="157"/>
      <c r="C530" s="157"/>
      <c r="D530" s="157"/>
      <c r="E530" s="157"/>
      <c r="F530" s="157"/>
      <c r="G530" s="157"/>
      <c r="H530" s="157"/>
      <c r="I530" s="157"/>
      <c r="J530" s="157"/>
      <c r="K530" s="157"/>
      <c r="L530" s="157"/>
      <c r="M530" s="157"/>
      <c r="N530" s="157"/>
      <c r="O530" s="157"/>
      <c r="P530" s="157"/>
      <c r="Q530" s="157"/>
      <c r="R530" s="157"/>
    </row>
    <row r="531" ht="12.75" customHeight="1">
      <c r="A531" s="157"/>
      <c r="B531" s="157"/>
      <c r="C531" s="157"/>
      <c r="D531" s="157"/>
      <c r="E531" s="157"/>
      <c r="F531" s="157"/>
      <c r="G531" s="157"/>
      <c r="H531" s="157"/>
      <c r="I531" s="157"/>
      <c r="J531" s="157"/>
      <c r="K531" s="157"/>
      <c r="L531" s="157"/>
      <c r="M531" s="157"/>
      <c r="N531" s="157"/>
      <c r="O531" s="157"/>
      <c r="P531" s="157"/>
      <c r="Q531" s="157"/>
      <c r="R531" s="157"/>
    </row>
    <row r="532" ht="12.75" customHeight="1">
      <c r="A532" s="157"/>
      <c r="B532" s="157"/>
      <c r="C532" s="157"/>
      <c r="D532" s="157"/>
      <c r="E532" s="157"/>
      <c r="F532" s="157"/>
      <c r="G532" s="157"/>
      <c r="H532" s="157"/>
      <c r="I532" s="157"/>
      <c r="J532" s="157"/>
      <c r="K532" s="157"/>
      <c r="L532" s="157"/>
      <c r="M532" s="157"/>
      <c r="N532" s="157"/>
      <c r="O532" s="157"/>
      <c r="P532" s="157"/>
      <c r="Q532" s="157"/>
      <c r="R532" s="157"/>
    </row>
    <row r="533" ht="12.75" customHeight="1">
      <c r="A533" s="157"/>
      <c r="B533" s="157"/>
      <c r="C533" s="157"/>
      <c r="D533" s="157"/>
      <c r="E533" s="157"/>
      <c r="F533" s="157"/>
      <c r="G533" s="157"/>
      <c r="H533" s="157"/>
      <c r="I533" s="157"/>
      <c r="J533" s="157"/>
      <c r="K533" s="157"/>
      <c r="L533" s="157"/>
      <c r="M533" s="157"/>
      <c r="N533" s="157"/>
      <c r="O533" s="157"/>
      <c r="P533" s="157"/>
      <c r="Q533" s="157"/>
      <c r="R533" s="157"/>
    </row>
    <row r="534" ht="12.75" customHeight="1">
      <c r="A534" s="157"/>
      <c r="B534" s="157"/>
      <c r="C534" s="157"/>
      <c r="D534" s="157"/>
      <c r="E534" s="157"/>
      <c r="F534" s="157"/>
      <c r="G534" s="157"/>
      <c r="H534" s="157"/>
      <c r="I534" s="157"/>
      <c r="J534" s="157"/>
      <c r="K534" s="157"/>
      <c r="L534" s="157"/>
      <c r="M534" s="157"/>
      <c r="N534" s="157"/>
      <c r="O534" s="157"/>
      <c r="P534" s="157"/>
      <c r="Q534" s="157"/>
      <c r="R534" s="157"/>
    </row>
    <row r="535" ht="12.75" customHeight="1">
      <c r="A535" s="157"/>
      <c r="B535" s="157"/>
      <c r="C535" s="157"/>
      <c r="D535" s="157"/>
      <c r="E535" s="157"/>
      <c r="F535" s="157"/>
      <c r="G535" s="157"/>
      <c r="H535" s="157"/>
      <c r="I535" s="157"/>
      <c r="J535" s="157"/>
      <c r="K535" s="157"/>
      <c r="L535" s="157"/>
      <c r="M535" s="157"/>
      <c r="N535" s="157"/>
      <c r="O535" s="157"/>
      <c r="P535" s="157"/>
      <c r="Q535" s="157"/>
      <c r="R535" s="157"/>
    </row>
    <row r="536" ht="12.75" customHeight="1">
      <c r="A536" s="157"/>
      <c r="B536" s="157"/>
      <c r="C536" s="157"/>
      <c r="D536" s="157"/>
      <c r="E536" s="157"/>
      <c r="F536" s="157"/>
      <c r="G536" s="157"/>
      <c r="H536" s="157"/>
      <c r="I536" s="157"/>
      <c r="J536" s="157"/>
      <c r="K536" s="157"/>
      <c r="L536" s="157"/>
      <c r="M536" s="157"/>
      <c r="N536" s="157"/>
      <c r="O536" s="157"/>
      <c r="P536" s="157"/>
      <c r="Q536" s="157"/>
      <c r="R536" s="157"/>
    </row>
    <row r="537" ht="12.75" customHeight="1">
      <c r="A537" s="157"/>
      <c r="B537" s="157"/>
      <c r="C537" s="157"/>
      <c r="D537" s="157"/>
      <c r="E537" s="157"/>
      <c r="F537" s="157"/>
      <c r="G537" s="157"/>
      <c r="H537" s="157"/>
      <c r="I537" s="157"/>
      <c r="J537" s="157"/>
      <c r="K537" s="157"/>
      <c r="L537" s="157"/>
      <c r="M537" s="157"/>
      <c r="N537" s="157"/>
      <c r="O537" s="157"/>
      <c r="P537" s="157"/>
      <c r="Q537" s="157"/>
      <c r="R537" s="157"/>
    </row>
    <row r="538" ht="12.75" customHeight="1">
      <c r="A538" s="157"/>
      <c r="B538" s="157"/>
      <c r="C538" s="157"/>
      <c r="D538" s="157"/>
      <c r="E538" s="157"/>
      <c r="F538" s="157"/>
      <c r="G538" s="157"/>
      <c r="H538" s="157"/>
      <c r="I538" s="157"/>
      <c r="J538" s="157"/>
      <c r="K538" s="157"/>
      <c r="L538" s="157"/>
      <c r="M538" s="157"/>
      <c r="N538" s="157"/>
      <c r="O538" s="157"/>
      <c r="P538" s="157"/>
      <c r="Q538" s="157"/>
      <c r="R538" s="157"/>
    </row>
    <row r="539" ht="12.75" customHeight="1">
      <c r="A539" s="157"/>
      <c r="B539" s="157"/>
      <c r="C539" s="157"/>
      <c r="D539" s="157"/>
      <c r="E539" s="157"/>
      <c r="F539" s="157"/>
      <c r="G539" s="157"/>
      <c r="H539" s="157"/>
      <c r="I539" s="157"/>
      <c r="J539" s="157"/>
      <c r="K539" s="157"/>
      <c r="L539" s="157"/>
      <c r="M539" s="157"/>
      <c r="N539" s="157"/>
      <c r="O539" s="157"/>
      <c r="P539" s="157"/>
      <c r="Q539" s="157"/>
      <c r="R539" s="157"/>
    </row>
    <row r="540" ht="12.75" customHeight="1">
      <c r="A540" s="157"/>
      <c r="B540" s="157"/>
      <c r="C540" s="157"/>
      <c r="D540" s="157"/>
      <c r="E540" s="157"/>
      <c r="F540" s="157"/>
      <c r="G540" s="157"/>
      <c r="H540" s="157"/>
      <c r="I540" s="157"/>
      <c r="J540" s="157"/>
      <c r="K540" s="157"/>
      <c r="L540" s="157"/>
      <c r="M540" s="157"/>
      <c r="N540" s="157"/>
      <c r="O540" s="157"/>
      <c r="P540" s="157"/>
      <c r="Q540" s="157"/>
      <c r="R540" s="157"/>
    </row>
    <row r="541" ht="12.75" customHeight="1">
      <c r="A541" s="157"/>
      <c r="B541" s="157"/>
      <c r="C541" s="157"/>
      <c r="D541" s="157"/>
      <c r="E541" s="157"/>
      <c r="F541" s="157"/>
      <c r="G541" s="157"/>
      <c r="H541" s="157"/>
      <c r="I541" s="157"/>
      <c r="J541" s="157"/>
      <c r="K541" s="157"/>
      <c r="L541" s="157"/>
      <c r="M541" s="157"/>
      <c r="N541" s="157"/>
      <c r="O541" s="157"/>
      <c r="P541" s="157"/>
      <c r="Q541" s="157"/>
      <c r="R541" s="157"/>
    </row>
    <row r="542" ht="12.75" customHeight="1">
      <c r="A542" s="157"/>
      <c r="B542" s="157"/>
      <c r="C542" s="157"/>
      <c r="D542" s="157"/>
      <c r="E542" s="157"/>
      <c r="F542" s="157"/>
      <c r="G542" s="157"/>
      <c r="H542" s="157"/>
      <c r="I542" s="157"/>
      <c r="J542" s="157"/>
      <c r="K542" s="157"/>
      <c r="L542" s="157"/>
      <c r="M542" s="157"/>
      <c r="N542" s="157"/>
      <c r="O542" s="157"/>
      <c r="P542" s="157"/>
      <c r="Q542" s="157"/>
      <c r="R542" s="157"/>
    </row>
    <row r="543" ht="12.75" customHeight="1">
      <c r="A543" s="157"/>
      <c r="B543" s="157"/>
      <c r="C543" s="157"/>
      <c r="D543" s="157"/>
      <c r="E543" s="157"/>
      <c r="F543" s="157"/>
      <c r="G543" s="157"/>
      <c r="H543" s="157"/>
      <c r="I543" s="157"/>
      <c r="J543" s="157"/>
      <c r="K543" s="157"/>
      <c r="L543" s="157"/>
      <c r="M543" s="157"/>
      <c r="N543" s="157"/>
      <c r="O543" s="157"/>
      <c r="P543" s="157"/>
      <c r="Q543" s="157"/>
      <c r="R543" s="157"/>
    </row>
    <row r="544" ht="12.75" customHeight="1">
      <c r="A544" s="157"/>
      <c r="B544" s="157"/>
      <c r="C544" s="157"/>
      <c r="D544" s="157"/>
      <c r="E544" s="157"/>
      <c r="F544" s="157"/>
      <c r="G544" s="157"/>
      <c r="H544" s="157"/>
      <c r="I544" s="157"/>
      <c r="J544" s="157"/>
      <c r="K544" s="157"/>
      <c r="L544" s="157"/>
      <c r="M544" s="157"/>
      <c r="N544" s="157"/>
      <c r="O544" s="157"/>
      <c r="P544" s="157"/>
      <c r="Q544" s="157"/>
      <c r="R544" s="157"/>
    </row>
    <row r="545" ht="12.75" customHeight="1">
      <c r="A545" s="157"/>
      <c r="B545" s="157"/>
      <c r="C545" s="157"/>
      <c r="D545" s="157"/>
      <c r="E545" s="157"/>
      <c r="F545" s="157"/>
      <c r="G545" s="157"/>
      <c r="H545" s="157"/>
      <c r="I545" s="157"/>
      <c r="J545" s="157"/>
      <c r="K545" s="157"/>
      <c r="L545" s="157"/>
      <c r="M545" s="157"/>
      <c r="N545" s="157"/>
      <c r="O545" s="157"/>
      <c r="P545" s="157"/>
      <c r="Q545" s="157"/>
      <c r="R545" s="157"/>
    </row>
    <row r="546" ht="12.75" customHeight="1">
      <c r="A546" s="157"/>
      <c r="B546" s="157"/>
      <c r="C546" s="157"/>
      <c r="D546" s="157"/>
      <c r="E546" s="157"/>
      <c r="F546" s="157"/>
      <c r="G546" s="157"/>
      <c r="H546" s="157"/>
      <c r="I546" s="157"/>
      <c r="J546" s="157"/>
      <c r="K546" s="157"/>
      <c r="L546" s="157"/>
      <c r="M546" s="157"/>
      <c r="N546" s="157"/>
      <c r="O546" s="157"/>
      <c r="P546" s="157"/>
      <c r="Q546" s="157"/>
      <c r="R546" s="157"/>
    </row>
    <row r="547" ht="12.75" customHeight="1">
      <c r="A547" s="157"/>
      <c r="B547" s="157"/>
      <c r="C547" s="157"/>
      <c r="D547" s="157"/>
      <c r="E547" s="157"/>
      <c r="F547" s="157"/>
      <c r="G547" s="157"/>
      <c r="H547" s="157"/>
      <c r="I547" s="157"/>
      <c r="J547" s="157"/>
      <c r="K547" s="157"/>
      <c r="L547" s="157"/>
      <c r="M547" s="157"/>
      <c r="N547" s="157"/>
      <c r="O547" s="157"/>
      <c r="P547" s="157"/>
      <c r="Q547" s="157"/>
      <c r="R547" s="157"/>
    </row>
    <row r="548" ht="12.75" customHeight="1">
      <c r="A548" s="157"/>
      <c r="B548" s="157"/>
      <c r="C548" s="157"/>
      <c r="D548" s="157"/>
      <c r="E548" s="157"/>
      <c r="F548" s="157"/>
      <c r="G548" s="157"/>
      <c r="H548" s="157"/>
      <c r="I548" s="157"/>
      <c r="J548" s="157"/>
      <c r="K548" s="157"/>
      <c r="L548" s="157"/>
      <c r="M548" s="157"/>
      <c r="N548" s="157"/>
      <c r="O548" s="157"/>
      <c r="P548" s="157"/>
      <c r="Q548" s="157"/>
      <c r="R548" s="157"/>
    </row>
    <row r="549" ht="12.75" customHeight="1">
      <c r="A549" s="157"/>
      <c r="B549" s="157"/>
      <c r="C549" s="157"/>
      <c r="D549" s="157"/>
      <c r="E549" s="157"/>
      <c r="F549" s="157"/>
      <c r="G549" s="157"/>
      <c r="H549" s="157"/>
      <c r="I549" s="157"/>
      <c r="J549" s="157"/>
      <c r="K549" s="157"/>
      <c r="L549" s="157"/>
      <c r="M549" s="157"/>
      <c r="N549" s="157"/>
      <c r="O549" s="157"/>
      <c r="P549" s="157"/>
      <c r="Q549" s="157"/>
      <c r="R549" s="157"/>
    </row>
    <row r="550" ht="12.75" customHeight="1">
      <c r="A550" s="157"/>
      <c r="B550" s="157"/>
      <c r="C550" s="157"/>
      <c r="D550" s="157"/>
      <c r="E550" s="157"/>
      <c r="F550" s="157"/>
      <c r="G550" s="157"/>
      <c r="H550" s="157"/>
      <c r="I550" s="157"/>
      <c r="J550" s="157"/>
      <c r="K550" s="157"/>
      <c r="L550" s="157"/>
      <c r="M550" s="157"/>
      <c r="N550" s="157"/>
      <c r="O550" s="157"/>
      <c r="P550" s="157"/>
      <c r="Q550" s="157"/>
      <c r="R550" s="157"/>
    </row>
    <row r="551" ht="12.75" customHeight="1">
      <c r="A551" s="157"/>
      <c r="B551" s="157"/>
      <c r="C551" s="157"/>
      <c r="D551" s="157"/>
      <c r="E551" s="157"/>
      <c r="F551" s="157"/>
      <c r="G551" s="157"/>
      <c r="H551" s="157"/>
      <c r="I551" s="157"/>
      <c r="J551" s="157"/>
      <c r="K551" s="157"/>
      <c r="L551" s="157"/>
      <c r="M551" s="157"/>
      <c r="N551" s="157"/>
      <c r="O551" s="157"/>
      <c r="P551" s="157"/>
      <c r="Q551" s="157"/>
      <c r="R551" s="157"/>
    </row>
    <row r="552" ht="12.75" customHeight="1">
      <c r="A552" s="157"/>
      <c r="B552" s="157"/>
      <c r="C552" s="157"/>
      <c r="D552" s="157"/>
      <c r="E552" s="157"/>
      <c r="F552" s="157"/>
      <c r="G552" s="157"/>
      <c r="H552" s="157"/>
      <c r="I552" s="157"/>
      <c r="J552" s="157"/>
      <c r="K552" s="157"/>
      <c r="L552" s="157"/>
      <c r="M552" s="157"/>
      <c r="N552" s="157"/>
      <c r="O552" s="157"/>
      <c r="P552" s="157"/>
      <c r="Q552" s="157"/>
      <c r="R552" s="157"/>
    </row>
    <row r="553" ht="12.75" customHeight="1">
      <c r="A553" s="157"/>
      <c r="B553" s="157"/>
      <c r="C553" s="157"/>
      <c r="D553" s="157"/>
      <c r="E553" s="157"/>
      <c r="F553" s="157"/>
      <c r="G553" s="157"/>
      <c r="H553" s="157"/>
      <c r="I553" s="157"/>
      <c r="J553" s="157"/>
      <c r="K553" s="157"/>
      <c r="L553" s="157"/>
      <c r="M553" s="157"/>
      <c r="N553" s="157"/>
      <c r="O553" s="157"/>
      <c r="P553" s="157"/>
      <c r="Q553" s="157"/>
      <c r="R553" s="157"/>
    </row>
    <row r="554" ht="12.75" customHeight="1">
      <c r="A554" s="157"/>
      <c r="B554" s="157"/>
      <c r="C554" s="157"/>
      <c r="D554" s="157"/>
      <c r="E554" s="157"/>
      <c r="F554" s="157"/>
      <c r="G554" s="157"/>
      <c r="H554" s="157"/>
      <c r="I554" s="157"/>
      <c r="J554" s="157"/>
      <c r="K554" s="157"/>
      <c r="L554" s="157"/>
      <c r="M554" s="157"/>
      <c r="N554" s="157"/>
      <c r="O554" s="157"/>
      <c r="P554" s="157"/>
      <c r="Q554" s="157"/>
      <c r="R554" s="157"/>
    </row>
    <row r="555" ht="12.75" customHeight="1">
      <c r="A555" s="157"/>
      <c r="B555" s="157"/>
      <c r="C555" s="157"/>
      <c r="D555" s="157"/>
      <c r="E555" s="157"/>
      <c r="F555" s="157"/>
      <c r="G555" s="157"/>
      <c r="H555" s="157"/>
      <c r="I555" s="157"/>
      <c r="J555" s="157"/>
      <c r="K555" s="157"/>
      <c r="L555" s="157"/>
      <c r="M555" s="157"/>
      <c r="N555" s="157"/>
      <c r="O555" s="157"/>
      <c r="P555" s="157"/>
      <c r="Q555" s="157"/>
      <c r="R555" s="157"/>
    </row>
    <row r="556" ht="12.75" customHeight="1">
      <c r="A556" s="157"/>
      <c r="B556" s="157"/>
      <c r="C556" s="157"/>
      <c r="D556" s="157"/>
      <c r="E556" s="157"/>
      <c r="F556" s="157"/>
      <c r="G556" s="157"/>
      <c r="H556" s="157"/>
      <c r="I556" s="157"/>
      <c r="J556" s="157"/>
      <c r="K556" s="157"/>
      <c r="L556" s="157"/>
      <c r="M556" s="157"/>
      <c r="N556" s="157"/>
      <c r="O556" s="157"/>
      <c r="P556" s="157"/>
      <c r="Q556" s="157"/>
      <c r="R556" s="157"/>
    </row>
    <row r="557" ht="12.75" customHeight="1">
      <c r="A557" s="157"/>
      <c r="B557" s="157"/>
      <c r="C557" s="157"/>
      <c r="D557" s="157"/>
      <c r="E557" s="157"/>
      <c r="F557" s="157"/>
      <c r="G557" s="157"/>
      <c r="H557" s="157"/>
      <c r="I557" s="157"/>
      <c r="J557" s="157"/>
      <c r="K557" s="157"/>
      <c r="L557" s="157"/>
      <c r="M557" s="157"/>
      <c r="N557" s="157"/>
      <c r="O557" s="157"/>
      <c r="P557" s="157"/>
      <c r="Q557" s="157"/>
      <c r="R557" s="157"/>
    </row>
    <row r="558" ht="12.75" customHeight="1">
      <c r="A558" s="157"/>
      <c r="B558" s="157"/>
      <c r="C558" s="157"/>
      <c r="D558" s="157"/>
      <c r="E558" s="157"/>
      <c r="F558" s="157"/>
      <c r="G558" s="157"/>
      <c r="H558" s="157"/>
      <c r="I558" s="157"/>
      <c r="J558" s="157"/>
      <c r="K558" s="157"/>
      <c r="L558" s="157"/>
      <c r="M558" s="157"/>
      <c r="N558" s="157"/>
      <c r="O558" s="157"/>
      <c r="P558" s="157"/>
      <c r="Q558" s="157"/>
      <c r="R558" s="157"/>
    </row>
    <row r="559" ht="12.75" customHeight="1">
      <c r="A559" s="157"/>
      <c r="B559" s="157"/>
      <c r="C559" s="157"/>
      <c r="D559" s="157"/>
      <c r="E559" s="157"/>
      <c r="F559" s="157"/>
      <c r="G559" s="157"/>
      <c r="H559" s="157"/>
      <c r="I559" s="157"/>
      <c r="J559" s="157"/>
      <c r="K559" s="157"/>
      <c r="L559" s="157"/>
      <c r="M559" s="157"/>
      <c r="N559" s="157"/>
      <c r="O559" s="157"/>
      <c r="P559" s="157"/>
      <c r="Q559" s="157"/>
      <c r="R559" s="157"/>
    </row>
    <row r="560" ht="12.75" customHeight="1">
      <c r="A560" s="157"/>
      <c r="B560" s="157"/>
      <c r="C560" s="157"/>
      <c r="D560" s="157"/>
      <c r="E560" s="157"/>
      <c r="F560" s="157"/>
      <c r="G560" s="157"/>
      <c r="H560" s="157"/>
      <c r="I560" s="157"/>
      <c r="J560" s="157"/>
      <c r="K560" s="157"/>
      <c r="L560" s="157"/>
      <c r="M560" s="157"/>
      <c r="N560" s="157"/>
      <c r="O560" s="157"/>
      <c r="P560" s="157"/>
      <c r="Q560" s="157"/>
      <c r="R560" s="157"/>
    </row>
    <row r="561" ht="12.75" customHeight="1">
      <c r="A561" s="157"/>
      <c r="B561" s="157"/>
      <c r="C561" s="157"/>
      <c r="D561" s="157"/>
      <c r="E561" s="157"/>
      <c r="F561" s="157"/>
      <c r="G561" s="157"/>
      <c r="H561" s="157"/>
      <c r="I561" s="157"/>
      <c r="J561" s="157"/>
      <c r="K561" s="157"/>
      <c r="L561" s="157"/>
      <c r="M561" s="157"/>
      <c r="N561" s="157"/>
      <c r="O561" s="157"/>
      <c r="P561" s="157"/>
      <c r="Q561" s="157"/>
      <c r="R561" s="157"/>
    </row>
    <row r="562" ht="12.75" customHeight="1">
      <c r="A562" s="157"/>
      <c r="B562" s="157"/>
      <c r="C562" s="157"/>
      <c r="D562" s="157"/>
      <c r="E562" s="157"/>
      <c r="F562" s="157"/>
      <c r="G562" s="157"/>
      <c r="H562" s="157"/>
      <c r="I562" s="157"/>
      <c r="J562" s="157"/>
      <c r="K562" s="157"/>
      <c r="L562" s="157"/>
      <c r="M562" s="157"/>
      <c r="N562" s="157"/>
      <c r="O562" s="157"/>
      <c r="P562" s="157"/>
      <c r="Q562" s="157"/>
      <c r="R562" s="157"/>
    </row>
    <row r="563" ht="12.75" customHeight="1">
      <c r="A563" s="157"/>
      <c r="B563" s="157"/>
      <c r="C563" s="157"/>
      <c r="D563" s="157"/>
      <c r="E563" s="157"/>
      <c r="F563" s="157"/>
      <c r="G563" s="157"/>
      <c r="H563" s="157"/>
      <c r="I563" s="157"/>
      <c r="J563" s="157"/>
      <c r="K563" s="157"/>
      <c r="L563" s="157"/>
      <c r="M563" s="157"/>
      <c r="N563" s="157"/>
      <c r="O563" s="157"/>
      <c r="P563" s="157"/>
      <c r="Q563" s="157"/>
      <c r="R563" s="157"/>
    </row>
    <row r="564" ht="12.75" customHeight="1">
      <c r="A564" s="157"/>
      <c r="B564" s="157"/>
      <c r="C564" s="157"/>
      <c r="D564" s="157"/>
      <c r="E564" s="157"/>
      <c r="F564" s="157"/>
      <c r="G564" s="157"/>
      <c r="H564" s="157"/>
      <c r="I564" s="157"/>
      <c r="J564" s="157"/>
      <c r="K564" s="157"/>
      <c r="L564" s="157"/>
      <c r="M564" s="157"/>
      <c r="N564" s="157"/>
      <c r="O564" s="157"/>
      <c r="P564" s="157"/>
      <c r="Q564" s="157"/>
      <c r="R564" s="157"/>
    </row>
    <row r="565" ht="12.75" customHeight="1">
      <c r="A565" s="157"/>
      <c r="B565" s="157"/>
      <c r="C565" s="157"/>
      <c r="D565" s="157"/>
      <c r="E565" s="157"/>
      <c r="F565" s="157"/>
      <c r="G565" s="157"/>
      <c r="H565" s="157"/>
      <c r="I565" s="157"/>
      <c r="J565" s="157"/>
      <c r="K565" s="157"/>
      <c r="L565" s="157"/>
      <c r="M565" s="157"/>
      <c r="N565" s="157"/>
      <c r="O565" s="157"/>
      <c r="P565" s="157"/>
      <c r="Q565" s="157"/>
      <c r="R565" s="157"/>
    </row>
    <row r="566" ht="12.75" customHeight="1">
      <c r="A566" s="157"/>
      <c r="B566" s="157"/>
      <c r="C566" s="157"/>
      <c r="D566" s="157"/>
      <c r="E566" s="157"/>
      <c r="F566" s="157"/>
      <c r="G566" s="157"/>
      <c r="H566" s="157"/>
      <c r="I566" s="157"/>
      <c r="J566" s="157"/>
      <c r="K566" s="157"/>
      <c r="L566" s="157"/>
      <c r="M566" s="157"/>
      <c r="N566" s="157"/>
      <c r="O566" s="157"/>
      <c r="P566" s="157"/>
      <c r="Q566" s="157"/>
      <c r="R566" s="157"/>
    </row>
    <row r="567" ht="12.75" customHeight="1">
      <c r="A567" s="157"/>
      <c r="B567" s="157"/>
      <c r="C567" s="157"/>
      <c r="D567" s="157"/>
      <c r="E567" s="157"/>
      <c r="F567" s="157"/>
      <c r="G567" s="157"/>
      <c r="H567" s="157"/>
      <c r="I567" s="157"/>
      <c r="J567" s="157"/>
      <c r="K567" s="157"/>
      <c r="L567" s="157"/>
      <c r="M567" s="157"/>
      <c r="N567" s="157"/>
      <c r="O567" s="157"/>
      <c r="P567" s="157"/>
      <c r="Q567" s="157"/>
      <c r="R567" s="157"/>
    </row>
    <row r="568" ht="12.75" customHeight="1">
      <c r="A568" s="157"/>
      <c r="B568" s="157"/>
      <c r="C568" s="157"/>
      <c r="D568" s="157"/>
      <c r="E568" s="157"/>
      <c r="F568" s="157"/>
      <c r="G568" s="157"/>
      <c r="H568" s="157"/>
      <c r="I568" s="157"/>
      <c r="J568" s="157"/>
      <c r="K568" s="157"/>
      <c r="L568" s="157"/>
      <c r="M568" s="157"/>
      <c r="N568" s="157"/>
      <c r="O568" s="157"/>
      <c r="P568" s="157"/>
      <c r="Q568" s="157"/>
      <c r="R568" s="157"/>
    </row>
    <row r="569" ht="12.75" customHeight="1">
      <c r="A569" s="157"/>
      <c r="B569" s="157"/>
      <c r="C569" s="157"/>
      <c r="D569" s="157"/>
      <c r="E569" s="157"/>
      <c r="F569" s="157"/>
      <c r="G569" s="157"/>
      <c r="H569" s="157"/>
      <c r="I569" s="157"/>
      <c r="J569" s="157"/>
      <c r="K569" s="157"/>
      <c r="L569" s="157"/>
      <c r="M569" s="157"/>
      <c r="N569" s="157"/>
      <c r="O569" s="157"/>
      <c r="P569" s="157"/>
      <c r="Q569" s="157"/>
      <c r="R569" s="157"/>
    </row>
    <row r="570" ht="12.75" customHeight="1">
      <c r="A570" s="157"/>
      <c r="B570" s="157"/>
      <c r="C570" s="157"/>
      <c r="D570" s="157"/>
      <c r="E570" s="157"/>
      <c r="F570" s="157"/>
      <c r="G570" s="157"/>
      <c r="H570" s="157"/>
      <c r="I570" s="157"/>
      <c r="J570" s="157"/>
      <c r="K570" s="157"/>
      <c r="L570" s="157"/>
      <c r="M570" s="157"/>
      <c r="N570" s="157"/>
      <c r="O570" s="157"/>
      <c r="P570" s="157"/>
      <c r="Q570" s="157"/>
      <c r="R570" s="157"/>
    </row>
    <row r="571" ht="12.75" customHeight="1">
      <c r="A571" s="157"/>
      <c r="B571" s="157"/>
      <c r="C571" s="157"/>
      <c r="D571" s="157"/>
      <c r="E571" s="157"/>
      <c r="F571" s="157"/>
      <c r="G571" s="157"/>
      <c r="H571" s="157"/>
      <c r="I571" s="157"/>
      <c r="J571" s="157"/>
      <c r="K571" s="157"/>
      <c r="L571" s="157"/>
      <c r="M571" s="157"/>
      <c r="N571" s="157"/>
      <c r="O571" s="157"/>
      <c r="P571" s="157"/>
      <c r="Q571" s="157"/>
      <c r="R571" s="157"/>
    </row>
    <row r="572" ht="12.75" customHeight="1">
      <c r="A572" s="157"/>
      <c r="B572" s="157"/>
      <c r="C572" s="157"/>
      <c r="D572" s="157"/>
      <c r="E572" s="157"/>
      <c r="F572" s="157"/>
      <c r="G572" s="157"/>
      <c r="H572" s="157"/>
      <c r="I572" s="157"/>
      <c r="J572" s="157"/>
      <c r="K572" s="157"/>
      <c r="L572" s="157"/>
      <c r="M572" s="157"/>
      <c r="N572" s="157"/>
      <c r="O572" s="157"/>
      <c r="P572" s="157"/>
      <c r="Q572" s="157"/>
      <c r="R572" s="157"/>
    </row>
    <row r="573" ht="12.75" customHeight="1">
      <c r="A573" s="157"/>
      <c r="B573" s="157"/>
      <c r="C573" s="157"/>
      <c r="D573" s="157"/>
      <c r="E573" s="157"/>
      <c r="F573" s="157"/>
      <c r="G573" s="157"/>
      <c r="H573" s="157"/>
      <c r="I573" s="157"/>
      <c r="J573" s="157"/>
      <c r="K573" s="157"/>
      <c r="L573" s="157"/>
      <c r="M573" s="157"/>
      <c r="N573" s="157"/>
      <c r="O573" s="157"/>
      <c r="P573" s="157"/>
      <c r="Q573" s="157"/>
      <c r="R573" s="157"/>
    </row>
    <row r="574" ht="12.75" customHeight="1">
      <c r="A574" s="157"/>
      <c r="B574" s="157"/>
      <c r="C574" s="157"/>
      <c r="D574" s="157"/>
      <c r="E574" s="157"/>
      <c r="F574" s="157"/>
      <c r="G574" s="157"/>
      <c r="H574" s="157"/>
      <c r="I574" s="157"/>
      <c r="J574" s="157"/>
      <c r="K574" s="157"/>
      <c r="L574" s="157"/>
      <c r="M574" s="157"/>
      <c r="N574" s="157"/>
      <c r="O574" s="157"/>
      <c r="P574" s="157"/>
      <c r="Q574" s="157"/>
      <c r="R574" s="157"/>
    </row>
    <row r="575" ht="12.75" customHeight="1">
      <c r="A575" s="157"/>
      <c r="B575" s="157"/>
      <c r="C575" s="157"/>
      <c r="D575" s="157"/>
      <c r="E575" s="157"/>
      <c r="F575" s="157"/>
      <c r="G575" s="157"/>
      <c r="H575" s="157"/>
      <c r="I575" s="157"/>
      <c r="J575" s="157"/>
      <c r="K575" s="157"/>
      <c r="L575" s="157"/>
      <c r="M575" s="157"/>
      <c r="N575" s="157"/>
      <c r="O575" s="157"/>
      <c r="P575" s="157"/>
      <c r="Q575" s="157"/>
      <c r="R575" s="157"/>
    </row>
    <row r="576" ht="12.75" customHeight="1">
      <c r="A576" s="157"/>
      <c r="B576" s="157"/>
      <c r="C576" s="157"/>
      <c r="D576" s="157"/>
      <c r="E576" s="157"/>
      <c r="F576" s="157"/>
      <c r="G576" s="157"/>
      <c r="H576" s="157"/>
      <c r="I576" s="157"/>
      <c r="J576" s="157"/>
      <c r="K576" s="157"/>
      <c r="L576" s="157"/>
      <c r="M576" s="157"/>
      <c r="N576" s="157"/>
      <c r="O576" s="157"/>
      <c r="P576" s="157"/>
      <c r="Q576" s="157"/>
      <c r="R576" s="157"/>
    </row>
    <row r="577" ht="12.75" customHeight="1">
      <c r="A577" s="157"/>
      <c r="B577" s="157"/>
      <c r="C577" s="157"/>
      <c r="D577" s="157"/>
      <c r="E577" s="157"/>
      <c r="F577" s="157"/>
      <c r="G577" s="157"/>
      <c r="H577" s="157"/>
      <c r="I577" s="157"/>
      <c r="J577" s="157"/>
      <c r="K577" s="157"/>
      <c r="L577" s="157"/>
      <c r="M577" s="157"/>
      <c r="N577" s="157"/>
      <c r="O577" s="157"/>
      <c r="P577" s="157"/>
      <c r="Q577" s="157"/>
      <c r="R577" s="157"/>
    </row>
    <row r="578" ht="12.75" customHeight="1">
      <c r="A578" s="157"/>
      <c r="B578" s="157"/>
      <c r="C578" s="157"/>
      <c r="D578" s="157"/>
      <c r="E578" s="157"/>
      <c r="F578" s="157"/>
      <c r="G578" s="157"/>
      <c r="H578" s="157"/>
      <c r="I578" s="157"/>
      <c r="J578" s="157"/>
      <c r="K578" s="157"/>
      <c r="L578" s="157"/>
      <c r="M578" s="157"/>
      <c r="N578" s="157"/>
      <c r="O578" s="157"/>
      <c r="P578" s="157"/>
      <c r="Q578" s="157"/>
      <c r="R578" s="157"/>
    </row>
    <row r="579" ht="12.75" customHeight="1">
      <c r="A579" s="157"/>
      <c r="B579" s="157"/>
      <c r="C579" s="157"/>
      <c r="D579" s="157"/>
      <c r="E579" s="157"/>
      <c r="F579" s="157"/>
      <c r="G579" s="157"/>
      <c r="H579" s="157"/>
      <c r="I579" s="157"/>
      <c r="J579" s="157"/>
      <c r="K579" s="157"/>
      <c r="L579" s="157"/>
      <c r="M579" s="157"/>
      <c r="N579" s="157"/>
      <c r="O579" s="157"/>
      <c r="P579" s="157"/>
      <c r="Q579" s="157"/>
      <c r="R579" s="157"/>
    </row>
    <row r="580" ht="12.75" customHeight="1">
      <c r="A580" s="157"/>
      <c r="B580" s="157"/>
      <c r="C580" s="157"/>
      <c r="D580" s="157"/>
      <c r="E580" s="157"/>
      <c r="F580" s="157"/>
      <c r="G580" s="157"/>
      <c r="H580" s="157"/>
      <c r="I580" s="157"/>
      <c r="J580" s="157"/>
      <c r="K580" s="157"/>
      <c r="L580" s="157"/>
      <c r="M580" s="157"/>
      <c r="N580" s="157"/>
      <c r="O580" s="157"/>
      <c r="P580" s="157"/>
      <c r="Q580" s="157"/>
      <c r="R580" s="157"/>
    </row>
    <row r="581" ht="12.75" customHeight="1">
      <c r="A581" s="157"/>
      <c r="B581" s="157"/>
      <c r="C581" s="157"/>
      <c r="D581" s="157"/>
      <c r="E581" s="157"/>
      <c r="F581" s="157"/>
      <c r="G581" s="157"/>
      <c r="H581" s="157"/>
      <c r="I581" s="157"/>
      <c r="J581" s="157"/>
      <c r="K581" s="157"/>
      <c r="L581" s="157"/>
      <c r="M581" s="157"/>
      <c r="N581" s="157"/>
      <c r="O581" s="157"/>
      <c r="P581" s="157"/>
      <c r="Q581" s="157"/>
      <c r="R581" s="157"/>
    </row>
    <row r="582" ht="12.75" customHeight="1">
      <c r="A582" s="157"/>
      <c r="B582" s="157"/>
      <c r="C582" s="157"/>
      <c r="D582" s="157"/>
      <c r="E582" s="157"/>
      <c r="F582" s="157"/>
      <c r="G582" s="157"/>
      <c r="H582" s="157"/>
      <c r="I582" s="157"/>
      <c r="J582" s="157"/>
      <c r="K582" s="157"/>
      <c r="L582" s="157"/>
      <c r="M582" s="157"/>
      <c r="N582" s="157"/>
      <c r="O582" s="157"/>
      <c r="P582" s="157"/>
      <c r="Q582" s="157"/>
      <c r="R582" s="157"/>
    </row>
    <row r="583" ht="12.75" customHeight="1">
      <c r="A583" s="157"/>
      <c r="B583" s="157"/>
      <c r="C583" s="157"/>
      <c r="D583" s="157"/>
      <c r="E583" s="157"/>
      <c r="F583" s="157"/>
      <c r="G583" s="157"/>
      <c r="H583" s="157"/>
      <c r="I583" s="157"/>
      <c r="J583" s="157"/>
      <c r="K583" s="157"/>
      <c r="L583" s="157"/>
      <c r="M583" s="157"/>
      <c r="N583" s="157"/>
      <c r="O583" s="157"/>
      <c r="P583" s="157"/>
      <c r="Q583" s="157"/>
      <c r="R583" s="157"/>
    </row>
    <row r="584" ht="12.75" customHeight="1">
      <c r="A584" s="157"/>
      <c r="B584" s="157"/>
      <c r="C584" s="157"/>
      <c r="D584" s="157"/>
      <c r="E584" s="157"/>
      <c r="F584" s="157"/>
      <c r="G584" s="157"/>
      <c r="H584" s="157"/>
      <c r="I584" s="157"/>
      <c r="J584" s="157"/>
      <c r="K584" s="157"/>
      <c r="L584" s="157"/>
      <c r="M584" s="157"/>
      <c r="N584" s="157"/>
      <c r="O584" s="157"/>
      <c r="P584" s="157"/>
      <c r="Q584" s="157"/>
      <c r="R584" s="157"/>
    </row>
    <row r="585" ht="12.75" customHeight="1">
      <c r="A585" s="157"/>
      <c r="B585" s="157"/>
      <c r="C585" s="157"/>
      <c r="D585" s="157"/>
      <c r="E585" s="157"/>
      <c r="F585" s="157"/>
      <c r="G585" s="157"/>
      <c r="H585" s="157"/>
      <c r="I585" s="157"/>
      <c r="J585" s="157"/>
      <c r="K585" s="157"/>
      <c r="L585" s="157"/>
      <c r="M585" s="157"/>
      <c r="N585" s="157"/>
      <c r="O585" s="157"/>
      <c r="P585" s="157"/>
      <c r="Q585" s="157"/>
      <c r="R585" s="157"/>
    </row>
    <row r="586" ht="12.75" customHeight="1">
      <c r="A586" s="157"/>
      <c r="B586" s="157"/>
      <c r="C586" s="157"/>
      <c r="D586" s="157"/>
      <c r="E586" s="157"/>
      <c r="F586" s="157"/>
      <c r="G586" s="157"/>
      <c r="H586" s="157"/>
      <c r="I586" s="157"/>
      <c r="J586" s="157"/>
      <c r="K586" s="157"/>
      <c r="L586" s="157"/>
      <c r="M586" s="157"/>
      <c r="N586" s="157"/>
      <c r="O586" s="157"/>
      <c r="P586" s="157"/>
      <c r="Q586" s="157"/>
      <c r="R586" s="157"/>
    </row>
    <row r="587" ht="12.75" customHeight="1">
      <c r="A587" s="157"/>
      <c r="B587" s="157"/>
      <c r="C587" s="157"/>
      <c r="D587" s="157"/>
      <c r="E587" s="157"/>
      <c r="F587" s="157"/>
      <c r="G587" s="157"/>
      <c r="H587" s="157"/>
      <c r="I587" s="157"/>
      <c r="J587" s="157"/>
      <c r="K587" s="157"/>
      <c r="L587" s="157"/>
      <c r="M587" s="157"/>
      <c r="N587" s="157"/>
      <c r="O587" s="157"/>
      <c r="P587" s="157"/>
      <c r="Q587" s="157"/>
      <c r="R587" s="157"/>
    </row>
    <row r="588" ht="12.75" customHeight="1">
      <c r="A588" s="157"/>
      <c r="B588" s="157"/>
      <c r="C588" s="157"/>
      <c r="D588" s="157"/>
      <c r="E588" s="157"/>
      <c r="F588" s="157"/>
      <c r="G588" s="157"/>
      <c r="H588" s="157"/>
      <c r="I588" s="157"/>
      <c r="J588" s="157"/>
      <c r="K588" s="157"/>
      <c r="L588" s="157"/>
      <c r="M588" s="157"/>
      <c r="N588" s="157"/>
      <c r="O588" s="157"/>
      <c r="P588" s="157"/>
      <c r="Q588" s="157"/>
      <c r="R588" s="157"/>
    </row>
    <row r="589" ht="12.75" customHeight="1">
      <c r="A589" s="157"/>
      <c r="B589" s="157"/>
      <c r="C589" s="157"/>
      <c r="D589" s="157"/>
      <c r="E589" s="157"/>
      <c r="F589" s="157"/>
      <c r="G589" s="157"/>
      <c r="H589" s="157"/>
      <c r="I589" s="157"/>
      <c r="J589" s="157"/>
      <c r="K589" s="157"/>
      <c r="L589" s="157"/>
      <c r="M589" s="157"/>
      <c r="N589" s="157"/>
      <c r="O589" s="157"/>
      <c r="P589" s="157"/>
      <c r="Q589" s="157"/>
      <c r="R589" s="157"/>
    </row>
    <row r="590" ht="12.75" customHeight="1">
      <c r="A590" s="157"/>
      <c r="B590" s="157"/>
      <c r="C590" s="157"/>
      <c r="D590" s="157"/>
      <c r="E590" s="157"/>
      <c r="F590" s="157"/>
      <c r="G590" s="157"/>
      <c r="H590" s="157"/>
      <c r="I590" s="157"/>
      <c r="J590" s="157"/>
      <c r="K590" s="157"/>
      <c r="L590" s="157"/>
      <c r="M590" s="157"/>
      <c r="N590" s="157"/>
      <c r="O590" s="157"/>
      <c r="P590" s="157"/>
      <c r="Q590" s="157"/>
      <c r="R590" s="157"/>
    </row>
    <row r="591" ht="12.75" customHeight="1">
      <c r="A591" s="157"/>
      <c r="B591" s="157"/>
      <c r="C591" s="157"/>
      <c r="D591" s="157"/>
      <c r="E591" s="157"/>
      <c r="F591" s="157"/>
      <c r="G591" s="157"/>
      <c r="H591" s="157"/>
      <c r="I591" s="157"/>
      <c r="J591" s="157"/>
      <c r="K591" s="157"/>
      <c r="L591" s="157"/>
      <c r="M591" s="157"/>
      <c r="N591" s="157"/>
      <c r="O591" s="157"/>
      <c r="P591" s="157"/>
      <c r="Q591" s="157"/>
      <c r="R591" s="157"/>
    </row>
    <row r="592" ht="12.75" customHeight="1">
      <c r="A592" s="157"/>
      <c r="B592" s="157"/>
      <c r="C592" s="157"/>
      <c r="D592" s="157"/>
      <c r="E592" s="157"/>
      <c r="F592" s="157"/>
      <c r="G592" s="157"/>
      <c r="H592" s="157"/>
      <c r="I592" s="157"/>
      <c r="J592" s="157"/>
      <c r="K592" s="157"/>
      <c r="L592" s="157"/>
      <c r="M592" s="157"/>
      <c r="N592" s="157"/>
      <c r="O592" s="157"/>
      <c r="P592" s="157"/>
      <c r="Q592" s="157"/>
      <c r="R592" s="157"/>
    </row>
    <row r="593" ht="12.75" customHeight="1">
      <c r="A593" s="157"/>
      <c r="B593" s="157"/>
      <c r="C593" s="157"/>
      <c r="D593" s="157"/>
      <c r="E593" s="157"/>
      <c r="F593" s="157"/>
      <c r="G593" s="157"/>
      <c r="H593" s="157"/>
      <c r="I593" s="157"/>
      <c r="J593" s="157"/>
      <c r="K593" s="157"/>
      <c r="L593" s="157"/>
      <c r="M593" s="157"/>
      <c r="N593" s="157"/>
      <c r="O593" s="157"/>
      <c r="P593" s="157"/>
      <c r="Q593" s="157"/>
      <c r="R593" s="157"/>
    </row>
    <row r="594" ht="12.75" customHeight="1">
      <c r="A594" s="157"/>
      <c r="B594" s="157"/>
      <c r="C594" s="157"/>
      <c r="D594" s="157"/>
      <c r="E594" s="157"/>
      <c r="F594" s="157"/>
      <c r="G594" s="157"/>
      <c r="H594" s="157"/>
      <c r="I594" s="157"/>
      <c r="J594" s="157"/>
      <c r="K594" s="157"/>
      <c r="L594" s="157"/>
      <c r="M594" s="157"/>
      <c r="N594" s="157"/>
      <c r="O594" s="157"/>
      <c r="P594" s="157"/>
      <c r="Q594" s="157"/>
      <c r="R594" s="157"/>
    </row>
    <row r="595" ht="12.75" customHeight="1">
      <c r="A595" s="157"/>
      <c r="B595" s="157"/>
      <c r="C595" s="157"/>
      <c r="D595" s="157"/>
      <c r="E595" s="157"/>
      <c r="F595" s="157"/>
      <c r="G595" s="157"/>
      <c r="H595" s="157"/>
      <c r="I595" s="157"/>
      <c r="J595" s="157"/>
      <c r="K595" s="157"/>
      <c r="L595" s="157"/>
      <c r="M595" s="157"/>
      <c r="N595" s="157"/>
      <c r="O595" s="157"/>
      <c r="P595" s="157"/>
      <c r="Q595" s="157"/>
      <c r="R595" s="157"/>
    </row>
    <row r="596" ht="12.75" customHeight="1">
      <c r="A596" s="157"/>
      <c r="B596" s="157"/>
      <c r="C596" s="157"/>
      <c r="D596" s="157"/>
      <c r="E596" s="157"/>
      <c r="F596" s="157"/>
      <c r="G596" s="157"/>
      <c r="H596" s="157"/>
      <c r="I596" s="157"/>
      <c r="J596" s="157"/>
      <c r="K596" s="157"/>
      <c r="L596" s="157"/>
      <c r="M596" s="157"/>
      <c r="N596" s="157"/>
      <c r="O596" s="157"/>
      <c r="P596" s="157"/>
      <c r="Q596" s="157"/>
      <c r="R596" s="157"/>
    </row>
    <row r="597" ht="12.75" customHeight="1">
      <c r="A597" s="157"/>
      <c r="B597" s="157"/>
      <c r="C597" s="157"/>
      <c r="D597" s="157"/>
      <c r="E597" s="157"/>
      <c r="F597" s="157"/>
      <c r="G597" s="157"/>
      <c r="H597" s="157"/>
      <c r="I597" s="157"/>
      <c r="J597" s="157"/>
      <c r="K597" s="157"/>
      <c r="L597" s="157"/>
      <c r="M597" s="157"/>
      <c r="N597" s="157"/>
      <c r="O597" s="157"/>
      <c r="P597" s="157"/>
      <c r="Q597" s="157"/>
      <c r="R597" s="157"/>
    </row>
    <row r="598" ht="12.75" customHeight="1">
      <c r="A598" s="157"/>
      <c r="B598" s="157"/>
      <c r="C598" s="157"/>
      <c r="D598" s="157"/>
      <c r="E598" s="157"/>
      <c r="F598" s="157"/>
      <c r="G598" s="157"/>
      <c r="H598" s="157"/>
      <c r="I598" s="157"/>
      <c r="J598" s="157"/>
      <c r="K598" s="157"/>
      <c r="L598" s="157"/>
      <c r="M598" s="157"/>
      <c r="N598" s="157"/>
      <c r="O598" s="157"/>
      <c r="P598" s="157"/>
      <c r="Q598" s="157"/>
      <c r="R598" s="157"/>
    </row>
    <row r="599" ht="12.75" customHeight="1">
      <c r="A599" s="157"/>
      <c r="B599" s="157"/>
      <c r="C599" s="157"/>
      <c r="D599" s="157"/>
      <c r="E599" s="157"/>
      <c r="F599" s="157"/>
      <c r="G599" s="157"/>
      <c r="H599" s="157"/>
      <c r="I599" s="157"/>
      <c r="J599" s="157"/>
      <c r="K599" s="157"/>
      <c r="L599" s="157"/>
      <c r="M599" s="157"/>
      <c r="N599" s="157"/>
      <c r="O599" s="157"/>
      <c r="P599" s="157"/>
      <c r="Q599" s="157"/>
      <c r="R599" s="157"/>
    </row>
    <row r="600" ht="12.75" customHeight="1">
      <c r="A600" s="157"/>
      <c r="B600" s="157"/>
      <c r="C600" s="157"/>
      <c r="D600" s="157"/>
      <c r="E600" s="157"/>
      <c r="F600" s="157"/>
      <c r="G600" s="157"/>
      <c r="H600" s="157"/>
      <c r="I600" s="157"/>
      <c r="J600" s="157"/>
      <c r="K600" s="157"/>
      <c r="L600" s="157"/>
      <c r="M600" s="157"/>
      <c r="N600" s="157"/>
      <c r="O600" s="157"/>
      <c r="P600" s="157"/>
      <c r="Q600" s="157"/>
      <c r="R600" s="157"/>
    </row>
    <row r="601" ht="12.75" customHeight="1">
      <c r="A601" s="157"/>
      <c r="B601" s="157"/>
      <c r="C601" s="157"/>
      <c r="D601" s="157"/>
      <c r="E601" s="157"/>
      <c r="F601" s="157"/>
      <c r="G601" s="157"/>
      <c r="H601" s="157"/>
      <c r="I601" s="157"/>
      <c r="J601" s="157"/>
      <c r="K601" s="157"/>
      <c r="L601" s="157"/>
      <c r="M601" s="157"/>
      <c r="N601" s="157"/>
      <c r="O601" s="157"/>
      <c r="P601" s="157"/>
      <c r="Q601" s="157"/>
      <c r="R601" s="157"/>
    </row>
    <row r="602" ht="12.75" customHeight="1">
      <c r="A602" s="157"/>
      <c r="B602" s="157"/>
      <c r="C602" s="157"/>
      <c r="D602" s="157"/>
      <c r="E602" s="157"/>
      <c r="F602" s="157"/>
      <c r="G602" s="157"/>
      <c r="H602" s="157"/>
      <c r="I602" s="157"/>
      <c r="J602" s="157"/>
      <c r="K602" s="157"/>
      <c r="L602" s="157"/>
      <c r="M602" s="157"/>
      <c r="N602" s="157"/>
      <c r="O602" s="157"/>
      <c r="P602" s="157"/>
      <c r="Q602" s="157"/>
      <c r="R602" s="157"/>
    </row>
    <row r="603" ht="12.75" customHeight="1">
      <c r="A603" s="157"/>
      <c r="B603" s="157"/>
      <c r="C603" s="157"/>
      <c r="D603" s="157"/>
      <c r="E603" s="157"/>
      <c r="F603" s="157"/>
      <c r="G603" s="157"/>
      <c r="H603" s="157"/>
      <c r="I603" s="157"/>
      <c r="J603" s="157"/>
      <c r="K603" s="157"/>
      <c r="L603" s="157"/>
      <c r="M603" s="157"/>
      <c r="N603" s="157"/>
      <c r="O603" s="157"/>
      <c r="P603" s="157"/>
      <c r="Q603" s="157"/>
      <c r="R603" s="157"/>
    </row>
    <row r="604" ht="12.75" customHeight="1">
      <c r="A604" s="157"/>
      <c r="B604" s="157"/>
      <c r="C604" s="157"/>
      <c r="D604" s="157"/>
      <c r="E604" s="157"/>
      <c r="F604" s="157"/>
      <c r="G604" s="157"/>
      <c r="H604" s="157"/>
      <c r="I604" s="157"/>
      <c r="J604" s="157"/>
      <c r="K604" s="157"/>
      <c r="L604" s="157"/>
      <c r="M604" s="157"/>
      <c r="N604" s="157"/>
      <c r="O604" s="157"/>
      <c r="P604" s="157"/>
      <c r="Q604" s="157"/>
      <c r="R604" s="157"/>
    </row>
    <row r="605" ht="12.75" customHeight="1">
      <c r="A605" s="157"/>
      <c r="B605" s="157"/>
      <c r="C605" s="157"/>
      <c r="D605" s="157"/>
      <c r="E605" s="157"/>
      <c r="F605" s="157"/>
      <c r="G605" s="157"/>
      <c r="H605" s="157"/>
      <c r="I605" s="157"/>
      <c r="J605" s="157"/>
      <c r="K605" s="157"/>
      <c r="L605" s="157"/>
      <c r="M605" s="157"/>
      <c r="N605" s="157"/>
      <c r="O605" s="157"/>
      <c r="P605" s="157"/>
      <c r="Q605" s="157"/>
      <c r="R605" s="157"/>
    </row>
    <row r="606" ht="12.75" customHeight="1">
      <c r="A606" s="157"/>
      <c r="B606" s="157"/>
      <c r="C606" s="157"/>
      <c r="D606" s="157"/>
      <c r="E606" s="157"/>
      <c r="F606" s="157"/>
      <c r="G606" s="157"/>
      <c r="H606" s="157"/>
      <c r="I606" s="157"/>
      <c r="J606" s="157"/>
      <c r="K606" s="157"/>
      <c r="L606" s="157"/>
      <c r="M606" s="157"/>
      <c r="N606" s="157"/>
      <c r="O606" s="157"/>
      <c r="P606" s="157"/>
      <c r="Q606" s="157"/>
      <c r="R606" s="157"/>
    </row>
    <row r="607" ht="12.75" customHeight="1">
      <c r="A607" s="157"/>
      <c r="B607" s="157"/>
      <c r="C607" s="157"/>
      <c r="D607" s="157"/>
      <c r="E607" s="157"/>
      <c r="F607" s="157"/>
      <c r="G607" s="157"/>
      <c r="H607" s="157"/>
      <c r="I607" s="157"/>
      <c r="J607" s="157"/>
      <c r="K607" s="157"/>
      <c r="L607" s="157"/>
      <c r="M607" s="157"/>
      <c r="N607" s="157"/>
      <c r="O607" s="157"/>
      <c r="P607" s="157"/>
      <c r="Q607" s="157"/>
      <c r="R607" s="157"/>
    </row>
    <row r="608" ht="12.75" customHeight="1">
      <c r="A608" s="157"/>
      <c r="B608" s="157"/>
      <c r="C608" s="157"/>
      <c r="D608" s="157"/>
      <c r="E608" s="157"/>
      <c r="F608" s="157"/>
      <c r="G608" s="157"/>
      <c r="H608" s="157"/>
      <c r="I608" s="157"/>
      <c r="J608" s="157"/>
      <c r="K608" s="157"/>
      <c r="L608" s="157"/>
      <c r="M608" s="157"/>
      <c r="N608" s="157"/>
      <c r="O608" s="157"/>
      <c r="P608" s="157"/>
      <c r="Q608" s="157"/>
      <c r="R608" s="157"/>
    </row>
    <row r="609" ht="12.75" customHeight="1">
      <c r="A609" s="157"/>
      <c r="B609" s="157"/>
      <c r="C609" s="157"/>
      <c r="D609" s="157"/>
      <c r="E609" s="157"/>
      <c r="F609" s="157"/>
      <c r="G609" s="157"/>
      <c r="H609" s="157"/>
      <c r="I609" s="157"/>
      <c r="J609" s="157"/>
      <c r="K609" s="157"/>
      <c r="L609" s="157"/>
      <c r="M609" s="157"/>
      <c r="N609" s="157"/>
      <c r="O609" s="157"/>
      <c r="P609" s="157"/>
      <c r="Q609" s="157"/>
      <c r="R609" s="157"/>
    </row>
    <row r="610" ht="12.75" customHeight="1">
      <c r="A610" s="157"/>
      <c r="B610" s="157"/>
      <c r="C610" s="157"/>
      <c r="D610" s="157"/>
      <c r="E610" s="157"/>
      <c r="F610" s="157"/>
      <c r="G610" s="157"/>
      <c r="H610" s="157"/>
      <c r="I610" s="157"/>
      <c r="J610" s="157"/>
      <c r="K610" s="157"/>
      <c r="L610" s="157"/>
      <c r="M610" s="157"/>
      <c r="N610" s="157"/>
      <c r="O610" s="157"/>
      <c r="P610" s="157"/>
      <c r="Q610" s="157"/>
      <c r="R610" s="157"/>
    </row>
    <row r="611" ht="12.75" customHeight="1">
      <c r="A611" s="157"/>
      <c r="B611" s="157"/>
      <c r="C611" s="157"/>
      <c r="D611" s="157"/>
      <c r="E611" s="157"/>
      <c r="F611" s="157"/>
      <c r="G611" s="157"/>
      <c r="H611" s="157"/>
      <c r="I611" s="157"/>
      <c r="J611" s="157"/>
      <c r="K611" s="157"/>
      <c r="L611" s="157"/>
      <c r="M611" s="157"/>
      <c r="N611" s="157"/>
      <c r="O611" s="157"/>
      <c r="P611" s="157"/>
      <c r="Q611" s="157"/>
      <c r="R611" s="157"/>
    </row>
    <row r="612" ht="12.75" customHeight="1">
      <c r="A612" s="157"/>
      <c r="B612" s="157"/>
      <c r="C612" s="157"/>
      <c r="D612" s="157"/>
      <c r="E612" s="157"/>
      <c r="F612" s="157"/>
      <c r="G612" s="157"/>
      <c r="H612" s="157"/>
      <c r="I612" s="157"/>
      <c r="J612" s="157"/>
      <c r="K612" s="157"/>
      <c r="L612" s="157"/>
      <c r="M612" s="157"/>
      <c r="N612" s="157"/>
      <c r="O612" s="157"/>
      <c r="P612" s="157"/>
      <c r="Q612" s="157"/>
      <c r="R612" s="157"/>
    </row>
    <row r="613" ht="12.75" customHeight="1">
      <c r="A613" s="157"/>
      <c r="B613" s="157"/>
      <c r="C613" s="157"/>
      <c r="D613" s="157"/>
      <c r="E613" s="157"/>
      <c r="F613" s="157"/>
      <c r="G613" s="157"/>
      <c r="H613" s="157"/>
      <c r="I613" s="157"/>
      <c r="J613" s="157"/>
      <c r="K613" s="157"/>
      <c r="L613" s="157"/>
      <c r="M613" s="157"/>
      <c r="N613" s="157"/>
      <c r="O613" s="157"/>
      <c r="P613" s="157"/>
      <c r="Q613" s="157"/>
      <c r="R613" s="157"/>
    </row>
    <row r="614" ht="12.75" customHeight="1">
      <c r="A614" s="157"/>
      <c r="B614" s="157"/>
      <c r="C614" s="157"/>
      <c r="D614" s="157"/>
      <c r="E614" s="157"/>
      <c r="F614" s="157"/>
      <c r="G614" s="157"/>
      <c r="H614" s="157"/>
      <c r="I614" s="157"/>
      <c r="J614" s="157"/>
      <c r="K614" s="157"/>
      <c r="L614" s="157"/>
      <c r="M614" s="157"/>
      <c r="N614" s="157"/>
      <c r="O614" s="157"/>
      <c r="P614" s="157"/>
      <c r="Q614" s="157"/>
      <c r="R614" s="157"/>
    </row>
    <row r="615" ht="12.75" customHeight="1">
      <c r="A615" s="157"/>
      <c r="B615" s="157"/>
      <c r="C615" s="157"/>
      <c r="D615" s="157"/>
      <c r="E615" s="157"/>
      <c r="F615" s="157"/>
      <c r="G615" s="157"/>
      <c r="H615" s="157"/>
      <c r="I615" s="157"/>
      <c r="J615" s="157"/>
      <c r="K615" s="157"/>
      <c r="L615" s="157"/>
      <c r="M615" s="157"/>
      <c r="N615" s="157"/>
      <c r="O615" s="157"/>
      <c r="P615" s="157"/>
      <c r="Q615" s="157"/>
      <c r="R615" s="157"/>
    </row>
    <row r="616" ht="12.75" customHeight="1">
      <c r="A616" s="157"/>
      <c r="B616" s="157"/>
      <c r="C616" s="157"/>
      <c r="D616" s="157"/>
      <c r="E616" s="157"/>
      <c r="F616" s="157"/>
      <c r="G616" s="157"/>
      <c r="H616" s="157"/>
      <c r="I616" s="157"/>
      <c r="J616" s="157"/>
      <c r="K616" s="157"/>
      <c r="L616" s="157"/>
      <c r="M616" s="157"/>
      <c r="N616" s="157"/>
      <c r="O616" s="157"/>
      <c r="P616" s="157"/>
      <c r="Q616" s="157"/>
      <c r="R616" s="157"/>
    </row>
    <row r="617" ht="12.75" customHeight="1">
      <c r="A617" s="157"/>
      <c r="B617" s="157"/>
      <c r="C617" s="157"/>
      <c r="D617" s="157"/>
      <c r="E617" s="157"/>
      <c r="F617" s="157"/>
      <c r="G617" s="157"/>
      <c r="H617" s="157"/>
      <c r="I617" s="157"/>
      <c r="J617" s="157"/>
      <c r="K617" s="157"/>
      <c r="L617" s="157"/>
      <c r="M617" s="157"/>
      <c r="N617" s="157"/>
      <c r="O617" s="157"/>
      <c r="P617" s="157"/>
      <c r="Q617" s="157"/>
      <c r="R617" s="157"/>
    </row>
    <row r="618" ht="12.75" customHeight="1">
      <c r="A618" s="157"/>
      <c r="B618" s="157"/>
      <c r="C618" s="157"/>
      <c r="D618" s="157"/>
      <c r="E618" s="157"/>
      <c r="F618" s="157"/>
      <c r="G618" s="157"/>
      <c r="H618" s="157"/>
      <c r="I618" s="157"/>
      <c r="J618" s="157"/>
      <c r="K618" s="157"/>
      <c r="L618" s="157"/>
      <c r="M618" s="157"/>
      <c r="N618" s="157"/>
      <c r="O618" s="157"/>
      <c r="P618" s="157"/>
      <c r="Q618" s="157"/>
      <c r="R618" s="157"/>
    </row>
    <row r="619" ht="12.75" customHeight="1">
      <c r="A619" s="157"/>
      <c r="B619" s="157"/>
      <c r="C619" s="157"/>
      <c r="D619" s="157"/>
      <c r="E619" s="157"/>
      <c r="F619" s="157"/>
      <c r="G619" s="157"/>
      <c r="H619" s="157"/>
      <c r="I619" s="157"/>
      <c r="J619" s="157"/>
      <c r="K619" s="157"/>
      <c r="L619" s="157"/>
      <c r="M619" s="157"/>
      <c r="N619" s="157"/>
      <c r="O619" s="157"/>
      <c r="P619" s="157"/>
      <c r="Q619" s="157"/>
      <c r="R619" s="157"/>
    </row>
    <row r="620" ht="12.75" customHeight="1">
      <c r="A620" s="157"/>
      <c r="B620" s="157"/>
      <c r="C620" s="157"/>
      <c r="D620" s="157"/>
      <c r="E620" s="157"/>
      <c r="F620" s="157"/>
      <c r="G620" s="157"/>
      <c r="H620" s="157"/>
      <c r="I620" s="157"/>
      <c r="J620" s="157"/>
      <c r="K620" s="157"/>
      <c r="L620" s="157"/>
      <c r="M620" s="157"/>
      <c r="N620" s="157"/>
      <c r="O620" s="157"/>
      <c r="P620" s="157"/>
      <c r="Q620" s="157"/>
      <c r="R620" s="157"/>
    </row>
    <row r="621" ht="12.75" customHeight="1">
      <c r="A621" s="157"/>
      <c r="B621" s="157"/>
      <c r="C621" s="157"/>
      <c r="D621" s="157"/>
      <c r="E621" s="157"/>
      <c r="F621" s="157"/>
      <c r="G621" s="157"/>
      <c r="H621" s="157"/>
      <c r="I621" s="157"/>
      <c r="J621" s="157"/>
      <c r="K621" s="157"/>
      <c r="L621" s="157"/>
      <c r="M621" s="157"/>
      <c r="N621" s="157"/>
      <c r="O621" s="157"/>
      <c r="P621" s="157"/>
      <c r="Q621" s="157"/>
      <c r="R621" s="157"/>
    </row>
    <row r="622" ht="12.75" customHeight="1">
      <c r="A622" s="157"/>
      <c r="B622" s="157"/>
      <c r="C622" s="157"/>
      <c r="D622" s="157"/>
      <c r="E622" s="157"/>
      <c r="F622" s="157"/>
      <c r="G622" s="157"/>
      <c r="H622" s="157"/>
      <c r="I622" s="157"/>
      <c r="J622" s="157"/>
      <c r="K622" s="157"/>
      <c r="L622" s="157"/>
      <c r="M622" s="157"/>
      <c r="N622" s="157"/>
      <c r="O622" s="157"/>
      <c r="P622" s="157"/>
      <c r="Q622" s="157"/>
      <c r="R622" s="157"/>
    </row>
    <row r="623" ht="12.75" customHeight="1">
      <c r="A623" s="157"/>
      <c r="B623" s="157"/>
      <c r="C623" s="157"/>
      <c r="D623" s="157"/>
      <c r="E623" s="157"/>
      <c r="F623" s="157"/>
      <c r="G623" s="157"/>
      <c r="H623" s="157"/>
      <c r="I623" s="157"/>
      <c r="J623" s="157"/>
      <c r="K623" s="157"/>
      <c r="L623" s="157"/>
      <c r="M623" s="157"/>
      <c r="N623" s="157"/>
      <c r="O623" s="157"/>
      <c r="P623" s="157"/>
      <c r="Q623" s="157"/>
      <c r="R623" s="157"/>
    </row>
    <row r="624" ht="12.75" customHeight="1">
      <c r="A624" s="157"/>
      <c r="B624" s="157"/>
      <c r="C624" s="157"/>
      <c r="D624" s="157"/>
      <c r="E624" s="157"/>
      <c r="F624" s="157"/>
      <c r="G624" s="157"/>
      <c r="H624" s="157"/>
      <c r="I624" s="157"/>
      <c r="J624" s="157"/>
      <c r="K624" s="157"/>
      <c r="L624" s="157"/>
      <c r="M624" s="157"/>
      <c r="N624" s="157"/>
      <c r="O624" s="157"/>
      <c r="P624" s="157"/>
      <c r="Q624" s="157"/>
      <c r="R624" s="157"/>
    </row>
    <row r="625" ht="12.75" customHeight="1">
      <c r="A625" s="157"/>
      <c r="B625" s="157"/>
      <c r="C625" s="157"/>
      <c r="D625" s="157"/>
      <c r="E625" s="157"/>
      <c r="F625" s="157"/>
      <c r="G625" s="157"/>
      <c r="H625" s="157"/>
      <c r="I625" s="157"/>
      <c r="J625" s="157"/>
      <c r="K625" s="157"/>
      <c r="L625" s="157"/>
      <c r="M625" s="157"/>
      <c r="N625" s="157"/>
      <c r="O625" s="157"/>
      <c r="P625" s="157"/>
      <c r="Q625" s="157"/>
      <c r="R625" s="157"/>
    </row>
    <row r="626" ht="12.75" customHeight="1">
      <c r="A626" s="157"/>
      <c r="B626" s="157"/>
      <c r="C626" s="157"/>
      <c r="D626" s="157"/>
      <c r="E626" s="157"/>
      <c r="F626" s="157"/>
      <c r="G626" s="157"/>
      <c r="H626" s="157"/>
      <c r="I626" s="157"/>
      <c r="J626" s="157"/>
      <c r="K626" s="157"/>
      <c r="L626" s="157"/>
      <c r="M626" s="157"/>
      <c r="N626" s="157"/>
      <c r="O626" s="157"/>
      <c r="P626" s="157"/>
      <c r="Q626" s="157"/>
      <c r="R626" s="157"/>
    </row>
    <row r="627" ht="12.75" customHeight="1">
      <c r="A627" s="157"/>
      <c r="B627" s="157"/>
      <c r="C627" s="157"/>
      <c r="D627" s="157"/>
      <c r="E627" s="157"/>
      <c r="F627" s="157"/>
      <c r="G627" s="157"/>
      <c r="H627" s="157"/>
      <c r="I627" s="157"/>
      <c r="J627" s="157"/>
      <c r="K627" s="157"/>
      <c r="L627" s="157"/>
      <c r="M627" s="157"/>
      <c r="N627" s="157"/>
      <c r="O627" s="157"/>
      <c r="P627" s="157"/>
      <c r="Q627" s="157"/>
      <c r="R627" s="157"/>
    </row>
    <row r="628" ht="12.75" customHeight="1">
      <c r="A628" s="157"/>
      <c r="B628" s="157"/>
      <c r="C628" s="157"/>
      <c r="D628" s="157"/>
      <c r="E628" s="157"/>
      <c r="F628" s="157"/>
      <c r="G628" s="157"/>
      <c r="H628" s="157"/>
      <c r="I628" s="157"/>
      <c r="J628" s="157"/>
      <c r="K628" s="157"/>
      <c r="L628" s="157"/>
      <c r="M628" s="157"/>
      <c r="N628" s="157"/>
      <c r="O628" s="157"/>
      <c r="P628" s="157"/>
      <c r="Q628" s="157"/>
      <c r="R628" s="157"/>
    </row>
    <row r="629" ht="12.75" customHeight="1">
      <c r="A629" s="157"/>
      <c r="B629" s="157"/>
      <c r="C629" s="157"/>
      <c r="D629" s="157"/>
      <c r="E629" s="157"/>
      <c r="F629" s="157"/>
      <c r="G629" s="157"/>
      <c r="H629" s="157"/>
      <c r="I629" s="157"/>
      <c r="J629" s="157"/>
      <c r="K629" s="157"/>
      <c r="L629" s="157"/>
      <c r="M629" s="157"/>
      <c r="N629" s="157"/>
      <c r="O629" s="157"/>
      <c r="P629" s="157"/>
      <c r="Q629" s="157"/>
      <c r="R629" s="157"/>
    </row>
    <row r="630" ht="12.75" customHeight="1">
      <c r="A630" s="157"/>
      <c r="B630" s="157"/>
      <c r="C630" s="157"/>
      <c r="D630" s="157"/>
      <c r="E630" s="157"/>
      <c r="F630" s="157"/>
      <c r="G630" s="157"/>
      <c r="H630" s="157"/>
      <c r="I630" s="157"/>
      <c r="J630" s="157"/>
      <c r="K630" s="157"/>
      <c r="L630" s="157"/>
      <c r="M630" s="157"/>
      <c r="N630" s="157"/>
      <c r="O630" s="157"/>
      <c r="P630" s="157"/>
      <c r="Q630" s="157"/>
      <c r="R630" s="157"/>
    </row>
    <row r="631" ht="12.75" customHeight="1">
      <c r="A631" s="157"/>
      <c r="B631" s="157"/>
      <c r="C631" s="157"/>
      <c r="D631" s="157"/>
      <c r="E631" s="157"/>
      <c r="F631" s="157"/>
      <c r="G631" s="157"/>
      <c r="H631" s="157"/>
      <c r="I631" s="157"/>
      <c r="J631" s="157"/>
      <c r="K631" s="157"/>
      <c r="L631" s="157"/>
      <c r="M631" s="157"/>
      <c r="N631" s="157"/>
      <c r="O631" s="157"/>
      <c r="P631" s="157"/>
      <c r="Q631" s="157"/>
      <c r="R631" s="157"/>
    </row>
    <row r="632" ht="12.75" customHeight="1">
      <c r="A632" s="157"/>
      <c r="B632" s="157"/>
      <c r="C632" s="157"/>
      <c r="D632" s="157"/>
      <c r="E632" s="157"/>
      <c r="F632" s="157"/>
      <c r="G632" s="157"/>
      <c r="H632" s="157"/>
      <c r="I632" s="157"/>
      <c r="J632" s="157"/>
      <c r="K632" s="157"/>
      <c r="L632" s="157"/>
      <c r="M632" s="157"/>
      <c r="N632" s="157"/>
      <c r="O632" s="157"/>
      <c r="P632" s="157"/>
      <c r="Q632" s="157"/>
      <c r="R632" s="157"/>
    </row>
    <row r="633" ht="12.75" customHeight="1">
      <c r="A633" s="157"/>
      <c r="B633" s="157"/>
      <c r="C633" s="157"/>
      <c r="D633" s="157"/>
      <c r="E633" s="157"/>
      <c r="F633" s="157"/>
      <c r="G633" s="157"/>
      <c r="H633" s="157"/>
      <c r="I633" s="157"/>
      <c r="J633" s="157"/>
      <c r="K633" s="157"/>
      <c r="L633" s="157"/>
      <c r="M633" s="157"/>
      <c r="N633" s="157"/>
      <c r="O633" s="157"/>
      <c r="P633" s="157"/>
      <c r="Q633" s="157"/>
      <c r="R633" s="157"/>
    </row>
    <row r="634" ht="12.75" customHeight="1">
      <c r="A634" s="157"/>
      <c r="B634" s="157"/>
      <c r="C634" s="157"/>
      <c r="D634" s="157"/>
      <c r="E634" s="157"/>
      <c r="F634" s="157"/>
      <c r="G634" s="157"/>
      <c r="H634" s="157"/>
      <c r="I634" s="157"/>
      <c r="J634" s="157"/>
      <c r="K634" s="157"/>
      <c r="L634" s="157"/>
      <c r="M634" s="157"/>
      <c r="N634" s="157"/>
      <c r="O634" s="157"/>
      <c r="P634" s="157"/>
      <c r="Q634" s="157"/>
      <c r="R634" s="157"/>
    </row>
    <row r="635" ht="12.75" customHeight="1">
      <c r="A635" s="157"/>
      <c r="B635" s="157"/>
      <c r="C635" s="157"/>
      <c r="D635" s="157"/>
      <c r="E635" s="157"/>
      <c r="F635" s="157"/>
      <c r="G635" s="157"/>
      <c r="H635" s="157"/>
      <c r="I635" s="157"/>
      <c r="J635" s="157"/>
      <c r="K635" s="157"/>
      <c r="L635" s="157"/>
      <c r="M635" s="157"/>
      <c r="N635" s="157"/>
      <c r="O635" s="157"/>
      <c r="P635" s="157"/>
      <c r="Q635" s="157"/>
      <c r="R635" s="157"/>
    </row>
    <row r="636" ht="12.75" customHeight="1">
      <c r="A636" s="157"/>
      <c r="B636" s="157"/>
      <c r="C636" s="157"/>
      <c r="D636" s="157"/>
      <c r="E636" s="157"/>
      <c r="F636" s="157"/>
      <c r="G636" s="157"/>
      <c r="H636" s="157"/>
      <c r="I636" s="157"/>
      <c r="J636" s="157"/>
      <c r="K636" s="157"/>
      <c r="L636" s="157"/>
      <c r="M636" s="157"/>
      <c r="N636" s="157"/>
      <c r="O636" s="157"/>
      <c r="P636" s="157"/>
      <c r="Q636" s="157"/>
      <c r="R636" s="157"/>
    </row>
    <row r="637" ht="12.75" customHeight="1">
      <c r="A637" s="157"/>
      <c r="B637" s="157"/>
      <c r="C637" s="157"/>
      <c r="D637" s="157"/>
      <c r="E637" s="157"/>
      <c r="F637" s="157"/>
      <c r="G637" s="157"/>
      <c r="H637" s="157"/>
      <c r="I637" s="157"/>
      <c r="J637" s="157"/>
      <c r="K637" s="157"/>
      <c r="L637" s="157"/>
      <c r="M637" s="157"/>
      <c r="N637" s="157"/>
      <c r="O637" s="157"/>
      <c r="P637" s="157"/>
      <c r="Q637" s="157"/>
      <c r="R637" s="157"/>
    </row>
    <row r="638" ht="12.75" customHeight="1">
      <c r="A638" s="157"/>
      <c r="B638" s="157"/>
      <c r="C638" s="157"/>
      <c r="D638" s="157"/>
      <c r="E638" s="157"/>
      <c r="F638" s="157"/>
      <c r="G638" s="157"/>
      <c r="H638" s="157"/>
      <c r="I638" s="157"/>
      <c r="J638" s="157"/>
      <c r="K638" s="157"/>
      <c r="L638" s="157"/>
      <c r="M638" s="157"/>
      <c r="N638" s="157"/>
      <c r="O638" s="157"/>
      <c r="P638" s="157"/>
      <c r="Q638" s="157"/>
      <c r="R638" s="157"/>
    </row>
    <row r="639" ht="12.75" customHeight="1">
      <c r="A639" s="157"/>
      <c r="B639" s="157"/>
      <c r="C639" s="157"/>
      <c r="D639" s="157"/>
      <c r="E639" s="157"/>
      <c r="F639" s="157"/>
      <c r="G639" s="157"/>
      <c r="H639" s="157"/>
      <c r="I639" s="157"/>
      <c r="J639" s="157"/>
      <c r="K639" s="157"/>
      <c r="L639" s="157"/>
      <c r="M639" s="157"/>
      <c r="N639" s="157"/>
      <c r="O639" s="157"/>
      <c r="P639" s="157"/>
      <c r="Q639" s="157"/>
      <c r="R639" s="157"/>
    </row>
    <row r="640" ht="12.75" customHeight="1">
      <c r="A640" s="157"/>
      <c r="B640" s="157"/>
      <c r="C640" s="157"/>
      <c r="D640" s="157"/>
      <c r="E640" s="157"/>
      <c r="F640" s="157"/>
      <c r="G640" s="157"/>
      <c r="H640" s="157"/>
      <c r="I640" s="157"/>
      <c r="J640" s="157"/>
      <c r="K640" s="157"/>
      <c r="L640" s="157"/>
      <c r="M640" s="157"/>
      <c r="N640" s="157"/>
      <c r="O640" s="157"/>
      <c r="P640" s="157"/>
      <c r="Q640" s="157"/>
      <c r="R640" s="157"/>
    </row>
    <row r="641" ht="12.75" customHeight="1">
      <c r="A641" s="157"/>
      <c r="B641" s="157"/>
      <c r="C641" s="157"/>
      <c r="D641" s="157"/>
      <c r="E641" s="157"/>
      <c r="F641" s="157"/>
      <c r="G641" s="157"/>
      <c r="H641" s="157"/>
      <c r="I641" s="157"/>
      <c r="J641" s="157"/>
      <c r="K641" s="157"/>
      <c r="L641" s="157"/>
      <c r="M641" s="157"/>
      <c r="N641" s="157"/>
      <c r="O641" s="157"/>
      <c r="P641" s="157"/>
      <c r="Q641" s="157"/>
      <c r="R641" s="157"/>
    </row>
    <row r="642" ht="12.75" customHeight="1">
      <c r="A642" s="157"/>
      <c r="B642" s="157"/>
      <c r="C642" s="157"/>
      <c r="D642" s="157"/>
      <c r="E642" s="157"/>
      <c r="F642" s="157"/>
      <c r="G642" s="157"/>
      <c r="H642" s="157"/>
      <c r="I642" s="157"/>
      <c r="J642" s="157"/>
      <c r="K642" s="157"/>
      <c r="L642" s="157"/>
      <c r="M642" s="157"/>
      <c r="N642" s="157"/>
      <c r="O642" s="157"/>
      <c r="P642" s="157"/>
      <c r="Q642" s="157"/>
      <c r="R642" s="157"/>
    </row>
    <row r="643" ht="12.75" customHeight="1">
      <c r="A643" s="157"/>
      <c r="B643" s="157"/>
      <c r="C643" s="157"/>
      <c r="D643" s="157"/>
      <c r="E643" s="157"/>
      <c r="F643" s="157"/>
      <c r="G643" s="157"/>
      <c r="H643" s="157"/>
      <c r="I643" s="157"/>
      <c r="J643" s="157"/>
      <c r="K643" s="157"/>
      <c r="L643" s="157"/>
      <c r="M643" s="157"/>
      <c r="N643" s="157"/>
      <c r="O643" s="157"/>
      <c r="P643" s="157"/>
      <c r="Q643" s="157"/>
      <c r="R643" s="157"/>
    </row>
    <row r="644" ht="12.75" customHeight="1">
      <c r="A644" s="157"/>
      <c r="B644" s="157"/>
      <c r="C644" s="157"/>
      <c r="D644" s="157"/>
      <c r="E644" s="157"/>
      <c r="F644" s="157"/>
      <c r="G644" s="157"/>
      <c r="H644" s="157"/>
      <c r="I644" s="157"/>
      <c r="J644" s="157"/>
      <c r="K644" s="157"/>
      <c r="L644" s="157"/>
      <c r="M644" s="157"/>
      <c r="N644" s="157"/>
      <c r="O644" s="157"/>
      <c r="P644" s="157"/>
      <c r="Q644" s="157"/>
      <c r="R644" s="157"/>
    </row>
    <row r="645" ht="12.75" customHeight="1">
      <c r="A645" s="157"/>
      <c r="B645" s="157"/>
      <c r="C645" s="157"/>
      <c r="D645" s="157"/>
      <c r="E645" s="157"/>
      <c r="F645" s="157"/>
      <c r="G645" s="157"/>
      <c r="H645" s="157"/>
      <c r="I645" s="157"/>
      <c r="J645" s="157"/>
      <c r="K645" s="157"/>
      <c r="L645" s="157"/>
      <c r="M645" s="157"/>
      <c r="N645" s="157"/>
      <c r="O645" s="157"/>
      <c r="P645" s="157"/>
      <c r="Q645" s="157"/>
      <c r="R645" s="157"/>
    </row>
    <row r="646" ht="12.75" customHeight="1">
      <c r="A646" s="157"/>
      <c r="B646" s="157"/>
      <c r="C646" s="157"/>
      <c r="D646" s="157"/>
      <c r="E646" s="157"/>
      <c r="F646" s="157"/>
      <c r="G646" s="157"/>
      <c r="H646" s="157"/>
      <c r="I646" s="157"/>
      <c r="J646" s="157"/>
      <c r="K646" s="157"/>
      <c r="L646" s="157"/>
      <c r="M646" s="157"/>
      <c r="N646" s="157"/>
      <c r="O646" s="157"/>
      <c r="P646" s="157"/>
      <c r="Q646" s="157"/>
      <c r="R646" s="157"/>
    </row>
    <row r="647" ht="12.75" customHeight="1">
      <c r="A647" s="157"/>
      <c r="B647" s="157"/>
      <c r="C647" s="157"/>
      <c r="D647" s="157"/>
      <c r="E647" s="157"/>
      <c r="F647" s="157"/>
      <c r="G647" s="157"/>
      <c r="H647" s="157"/>
      <c r="I647" s="157"/>
      <c r="J647" s="157"/>
      <c r="K647" s="157"/>
      <c r="L647" s="157"/>
      <c r="M647" s="157"/>
      <c r="N647" s="157"/>
      <c r="O647" s="157"/>
      <c r="P647" s="157"/>
      <c r="Q647" s="157"/>
      <c r="R647" s="157"/>
    </row>
    <row r="648" ht="12.75" customHeight="1">
      <c r="A648" s="157"/>
      <c r="B648" s="157"/>
      <c r="C648" s="157"/>
      <c r="D648" s="157"/>
      <c r="E648" s="157"/>
      <c r="F648" s="157"/>
      <c r="G648" s="157"/>
      <c r="H648" s="157"/>
      <c r="I648" s="157"/>
      <c r="J648" s="157"/>
      <c r="K648" s="157"/>
      <c r="L648" s="157"/>
      <c r="M648" s="157"/>
      <c r="N648" s="157"/>
      <c r="O648" s="157"/>
      <c r="P648" s="157"/>
      <c r="Q648" s="157"/>
      <c r="R648" s="157"/>
    </row>
    <row r="649" ht="12.75" customHeight="1">
      <c r="A649" s="157"/>
      <c r="B649" s="157"/>
      <c r="C649" s="157"/>
      <c r="D649" s="157"/>
      <c r="E649" s="157"/>
      <c r="F649" s="157"/>
      <c r="G649" s="157"/>
      <c r="H649" s="157"/>
      <c r="I649" s="157"/>
      <c r="J649" s="157"/>
      <c r="K649" s="157"/>
      <c r="L649" s="157"/>
      <c r="M649" s="157"/>
      <c r="N649" s="157"/>
      <c r="O649" s="157"/>
      <c r="P649" s="157"/>
      <c r="Q649" s="157"/>
      <c r="R649" s="157"/>
    </row>
    <row r="650" ht="12.75" customHeight="1">
      <c r="A650" s="157"/>
      <c r="B650" s="157"/>
      <c r="C650" s="157"/>
      <c r="D650" s="157"/>
      <c r="E650" s="157"/>
      <c r="F650" s="157"/>
      <c r="G650" s="157"/>
      <c r="H650" s="157"/>
      <c r="I650" s="157"/>
      <c r="J650" s="157"/>
      <c r="K650" s="157"/>
      <c r="L650" s="157"/>
      <c r="M650" s="157"/>
      <c r="N650" s="157"/>
      <c r="O650" s="157"/>
      <c r="P650" s="157"/>
      <c r="Q650" s="157"/>
      <c r="R650" s="157"/>
    </row>
    <row r="651" ht="12.75" customHeight="1">
      <c r="A651" s="157"/>
      <c r="B651" s="157"/>
      <c r="C651" s="157"/>
      <c r="D651" s="157"/>
      <c r="E651" s="157"/>
      <c r="F651" s="157"/>
      <c r="G651" s="157"/>
      <c r="H651" s="157"/>
      <c r="I651" s="157"/>
      <c r="J651" s="157"/>
      <c r="K651" s="157"/>
      <c r="L651" s="157"/>
      <c r="M651" s="157"/>
      <c r="N651" s="157"/>
      <c r="O651" s="157"/>
      <c r="P651" s="157"/>
      <c r="Q651" s="157"/>
      <c r="R651" s="157"/>
    </row>
    <row r="652" ht="12.75" customHeight="1">
      <c r="A652" s="157"/>
      <c r="B652" s="157"/>
      <c r="C652" s="157"/>
      <c r="D652" s="157"/>
      <c r="E652" s="157"/>
      <c r="F652" s="157"/>
      <c r="G652" s="157"/>
      <c r="H652" s="157"/>
      <c r="I652" s="157"/>
      <c r="J652" s="157"/>
      <c r="K652" s="157"/>
      <c r="L652" s="157"/>
      <c r="M652" s="157"/>
      <c r="N652" s="157"/>
      <c r="O652" s="157"/>
      <c r="P652" s="157"/>
      <c r="Q652" s="157"/>
      <c r="R652" s="157"/>
    </row>
    <row r="653" ht="12.75" customHeight="1">
      <c r="A653" s="157"/>
      <c r="B653" s="157"/>
      <c r="C653" s="157"/>
      <c r="D653" s="157"/>
      <c r="E653" s="157"/>
      <c r="F653" s="157"/>
      <c r="G653" s="157"/>
      <c r="H653" s="157"/>
      <c r="I653" s="157"/>
      <c r="J653" s="157"/>
      <c r="K653" s="157"/>
      <c r="L653" s="157"/>
      <c r="M653" s="157"/>
      <c r="N653" s="157"/>
      <c r="O653" s="157"/>
      <c r="P653" s="157"/>
      <c r="Q653" s="157"/>
      <c r="R653" s="157"/>
    </row>
    <row r="654" ht="12.75" customHeight="1">
      <c r="A654" s="157"/>
      <c r="B654" s="157"/>
      <c r="C654" s="157"/>
      <c r="D654" s="157"/>
      <c r="E654" s="157"/>
      <c r="F654" s="157"/>
      <c r="G654" s="157"/>
      <c r="H654" s="157"/>
      <c r="I654" s="157"/>
      <c r="J654" s="157"/>
      <c r="K654" s="157"/>
      <c r="L654" s="157"/>
      <c r="M654" s="157"/>
      <c r="N654" s="157"/>
      <c r="O654" s="157"/>
      <c r="P654" s="157"/>
      <c r="Q654" s="157"/>
      <c r="R654" s="157"/>
    </row>
    <row r="655" ht="12.75" customHeight="1">
      <c r="A655" s="157"/>
      <c r="B655" s="157"/>
      <c r="C655" s="157"/>
      <c r="D655" s="157"/>
      <c r="E655" s="157"/>
      <c r="F655" s="157"/>
      <c r="G655" s="157"/>
      <c r="H655" s="157"/>
      <c r="I655" s="157"/>
      <c r="J655" s="157"/>
      <c r="K655" s="157"/>
      <c r="L655" s="157"/>
      <c r="M655" s="157"/>
      <c r="N655" s="157"/>
      <c r="O655" s="157"/>
      <c r="P655" s="157"/>
      <c r="Q655" s="157"/>
      <c r="R655" s="157"/>
    </row>
    <row r="656" ht="12.75" customHeight="1">
      <c r="A656" s="157"/>
      <c r="B656" s="157"/>
      <c r="C656" s="157"/>
      <c r="D656" s="157"/>
      <c r="E656" s="157"/>
      <c r="F656" s="157"/>
      <c r="G656" s="157"/>
      <c r="H656" s="157"/>
      <c r="I656" s="157"/>
      <c r="J656" s="157"/>
      <c r="K656" s="157"/>
      <c r="L656" s="157"/>
      <c r="M656" s="157"/>
      <c r="N656" s="157"/>
      <c r="O656" s="157"/>
      <c r="P656" s="157"/>
      <c r="Q656" s="157"/>
      <c r="R656" s="157"/>
    </row>
    <row r="657" ht="12.75" customHeight="1">
      <c r="A657" s="157"/>
      <c r="B657" s="157"/>
      <c r="C657" s="157"/>
      <c r="D657" s="157"/>
      <c r="E657" s="157"/>
      <c r="F657" s="157"/>
      <c r="G657" s="157"/>
      <c r="H657" s="157"/>
      <c r="I657" s="157"/>
      <c r="J657" s="157"/>
      <c r="K657" s="157"/>
      <c r="L657" s="157"/>
      <c r="M657" s="157"/>
      <c r="N657" s="157"/>
      <c r="O657" s="157"/>
      <c r="P657" s="157"/>
      <c r="Q657" s="157"/>
      <c r="R657" s="157"/>
    </row>
    <row r="658" ht="12.75" customHeight="1">
      <c r="A658" s="157"/>
      <c r="B658" s="157"/>
      <c r="C658" s="157"/>
      <c r="D658" s="157"/>
      <c r="E658" s="157"/>
      <c r="F658" s="157"/>
      <c r="G658" s="157"/>
      <c r="H658" s="157"/>
      <c r="I658" s="157"/>
      <c r="J658" s="157"/>
      <c r="K658" s="157"/>
      <c r="L658" s="157"/>
      <c r="M658" s="157"/>
      <c r="N658" s="157"/>
      <c r="O658" s="157"/>
      <c r="P658" s="157"/>
      <c r="Q658" s="157"/>
      <c r="R658" s="157"/>
    </row>
    <row r="659" ht="12.75" customHeight="1">
      <c r="A659" s="157"/>
      <c r="B659" s="157"/>
      <c r="C659" s="157"/>
      <c r="D659" s="157"/>
      <c r="E659" s="157"/>
      <c r="F659" s="157"/>
      <c r="G659" s="157"/>
      <c r="H659" s="157"/>
      <c r="I659" s="157"/>
      <c r="J659" s="157"/>
      <c r="K659" s="157"/>
      <c r="L659" s="157"/>
      <c r="M659" s="157"/>
      <c r="N659" s="157"/>
      <c r="O659" s="157"/>
      <c r="P659" s="157"/>
      <c r="Q659" s="157"/>
      <c r="R659" s="157"/>
    </row>
    <row r="660" ht="12.75" customHeight="1">
      <c r="A660" s="157"/>
      <c r="B660" s="157"/>
      <c r="C660" s="157"/>
      <c r="D660" s="157"/>
      <c r="E660" s="157"/>
      <c r="F660" s="157"/>
      <c r="G660" s="157"/>
      <c r="H660" s="157"/>
      <c r="I660" s="157"/>
      <c r="J660" s="157"/>
      <c r="K660" s="157"/>
      <c r="L660" s="157"/>
      <c r="M660" s="157"/>
      <c r="N660" s="157"/>
      <c r="O660" s="157"/>
      <c r="P660" s="157"/>
      <c r="Q660" s="157"/>
      <c r="R660" s="157"/>
    </row>
    <row r="661" ht="12.75" customHeight="1">
      <c r="A661" s="157"/>
      <c r="B661" s="157"/>
      <c r="C661" s="157"/>
      <c r="D661" s="157"/>
      <c r="E661" s="157"/>
      <c r="F661" s="157"/>
      <c r="G661" s="157"/>
      <c r="H661" s="157"/>
      <c r="I661" s="157"/>
      <c r="J661" s="157"/>
      <c r="K661" s="157"/>
      <c r="L661" s="157"/>
      <c r="M661" s="157"/>
      <c r="N661" s="157"/>
      <c r="O661" s="157"/>
      <c r="P661" s="157"/>
      <c r="Q661" s="157"/>
      <c r="R661" s="157"/>
    </row>
    <row r="662" ht="12.75" customHeight="1">
      <c r="A662" s="157"/>
      <c r="B662" s="157"/>
      <c r="C662" s="157"/>
      <c r="D662" s="157"/>
      <c r="E662" s="157"/>
      <c r="F662" s="157"/>
      <c r="G662" s="157"/>
      <c r="H662" s="157"/>
      <c r="I662" s="157"/>
      <c r="J662" s="157"/>
      <c r="K662" s="157"/>
      <c r="L662" s="157"/>
      <c r="M662" s="157"/>
      <c r="N662" s="157"/>
      <c r="O662" s="157"/>
      <c r="P662" s="157"/>
      <c r="Q662" s="157"/>
      <c r="R662" s="157"/>
    </row>
    <row r="663" ht="12.75" customHeight="1">
      <c r="A663" s="157"/>
      <c r="B663" s="157"/>
      <c r="C663" s="157"/>
      <c r="D663" s="157"/>
      <c r="E663" s="157"/>
      <c r="F663" s="157"/>
      <c r="G663" s="157"/>
      <c r="H663" s="157"/>
      <c r="I663" s="157"/>
      <c r="J663" s="157"/>
      <c r="K663" s="157"/>
      <c r="L663" s="157"/>
      <c r="M663" s="157"/>
      <c r="N663" s="157"/>
      <c r="O663" s="157"/>
      <c r="P663" s="157"/>
      <c r="Q663" s="157"/>
      <c r="R663" s="157"/>
    </row>
    <row r="664" ht="12.75" customHeight="1">
      <c r="A664" s="157"/>
      <c r="B664" s="157"/>
      <c r="C664" s="157"/>
      <c r="D664" s="157"/>
      <c r="E664" s="157"/>
      <c r="F664" s="157"/>
      <c r="G664" s="157"/>
      <c r="H664" s="157"/>
      <c r="I664" s="157"/>
      <c r="J664" s="157"/>
      <c r="K664" s="157"/>
      <c r="L664" s="157"/>
      <c r="M664" s="157"/>
      <c r="N664" s="157"/>
      <c r="O664" s="157"/>
      <c r="P664" s="157"/>
      <c r="Q664" s="157"/>
      <c r="R664" s="157"/>
    </row>
    <row r="665" ht="12.75" customHeight="1">
      <c r="A665" s="157"/>
      <c r="B665" s="157"/>
      <c r="C665" s="157"/>
      <c r="D665" s="157"/>
      <c r="E665" s="157"/>
      <c r="F665" s="157"/>
      <c r="G665" s="157"/>
      <c r="H665" s="157"/>
      <c r="I665" s="157"/>
      <c r="J665" s="157"/>
      <c r="K665" s="157"/>
      <c r="L665" s="157"/>
      <c r="M665" s="157"/>
      <c r="N665" s="157"/>
      <c r="O665" s="157"/>
      <c r="P665" s="157"/>
      <c r="Q665" s="157"/>
      <c r="R665" s="157"/>
    </row>
    <row r="666" ht="12.75" customHeight="1">
      <c r="A666" s="157"/>
      <c r="B666" s="157"/>
      <c r="C666" s="157"/>
      <c r="D666" s="157"/>
      <c r="E666" s="157"/>
      <c r="F666" s="157"/>
      <c r="G666" s="157"/>
      <c r="H666" s="157"/>
      <c r="I666" s="157"/>
      <c r="J666" s="157"/>
      <c r="K666" s="157"/>
      <c r="L666" s="157"/>
      <c r="M666" s="157"/>
      <c r="N666" s="157"/>
      <c r="O666" s="157"/>
      <c r="P666" s="157"/>
      <c r="Q666" s="157"/>
      <c r="R666" s="157"/>
    </row>
    <row r="667" ht="12.75" customHeight="1">
      <c r="A667" s="157"/>
      <c r="B667" s="157"/>
      <c r="C667" s="157"/>
      <c r="D667" s="157"/>
      <c r="E667" s="157"/>
      <c r="F667" s="157"/>
      <c r="G667" s="157"/>
      <c r="H667" s="157"/>
      <c r="I667" s="157"/>
      <c r="J667" s="157"/>
      <c r="K667" s="157"/>
      <c r="L667" s="157"/>
      <c r="M667" s="157"/>
      <c r="N667" s="157"/>
      <c r="O667" s="157"/>
      <c r="P667" s="157"/>
      <c r="Q667" s="157"/>
      <c r="R667" s="157"/>
    </row>
    <row r="668" ht="12.75" customHeight="1">
      <c r="A668" s="157"/>
      <c r="B668" s="157"/>
      <c r="C668" s="157"/>
      <c r="D668" s="157"/>
      <c r="E668" s="157"/>
      <c r="F668" s="157"/>
      <c r="G668" s="157"/>
      <c r="H668" s="157"/>
      <c r="I668" s="157"/>
      <c r="J668" s="157"/>
      <c r="K668" s="157"/>
      <c r="L668" s="157"/>
      <c r="M668" s="157"/>
      <c r="N668" s="157"/>
      <c r="O668" s="157"/>
      <c r="P668" s="157"/>
      <c r="Q668" s="157"/>
      <c r="R668" s="157"/>
    </row>
    <row r="669" ht="12.75" customHeight="1">
      <c r="A669" s="157"/>
      <c r="B669" s="157"/>
      <c r="C669" s="157"/>
      <c r="D669" s="157"/>
      <c r="E669" s="157"/>
      <c r="F669" s="157"/>
      <c r="G669" s="157"/>
      <c r="H669" s="157"/>
      <c r="I669" s="157"/>
      <c r="J669" s="157"/>
      <c r="K669" s="157"/>
      <c r="L669" s="157"/>
      <c r="M669" s="157"/>
      <c r="N669" s="157"/>
      <c r="O669" s="157"/>
      <c r="P669" s="157"/>
      <c r="Q669" s="157"/>
      <c r="R669" s="157"/>
    </row>
    <row r="670" ht="12.75" customHeight="1">
      <c r="A670" s="157"/>
      <c r="B670" s="157"/>
      <c r="C670" s="157"/>
      <c r="D670" s="157"/>
      <c r="E670" s="157"/>
      <c r="F670" s="157"/>
      <c r="G670" s="157"/>
      <c r="H670" s="157"/>
      <c r="I670" s="157"/>
      <c r="J670" s="157"/>
      <c r="K670" s="157"/>
      <c r="L670" s="157"/>
      <c r="M670" s="157"/>
      <c r="N670" s="157"/>
      <c r="O670" s="157"/>
      <c r="P670" s="157"/>
      <c r="Q670" s="157"/>
      <c r="R670" s="157"/>
    </row>
    <row r="671" ht="12.75" customHeight="1">
      <c r="A671" s="157"/>
      <c r="B671" s="157"/>
      <c r="C671" s="157"/>
      <c r="D671" s="157"/>
      <c r="E671" s="157"/>
      <c r="F671" s="157"/>
      <c r="G671" s="157"/>
      <c r="H671" s="157"/>
      <c r="I671" s="157"/>
      <c r="J671" s="157"/>
      <c r="K671" s="157"/>
      <c r="L671" s="157"/>
      <c r="M671" s="157"/>
      <c r="N671" s="157"/>
      <c r="O671" s="157"/>
      <c r="P671" s="157"/>
      <c r="Q671" s="157"/>
      <c r="R671" s="157"/>
    </row>
    <row r="672" ht="12.75" customHeight="1">
      <c r="A672" s="157"/>
      <c r="B672" s="157"/>
      <c r="C672" s="157"/>
      <c r="D672" s="157"/>
      <c r="E672" s="157"/>
      <c r="F672" s="157"/>
      <c r="G672" s="157"/>
      <c r="H672" s="157"/>
      <c r="I672" s="157"/>
      <c r="J672" s="157"/>
      <c r="K672" s="157"/>
      <c r="L672" s="157"/>
      <c r="M672" s="157"/>
      <c r="N672" s="157"/>
      <c r="O672" s="157"/>
      <c r="P672" s="157"/>
      <c r="Q672" s="157"/>
      <c r="R672" s="157"/>
    </row>
    <row r="673" ht="12.75" customHeight="1">
      <c r="A673" s="157"/>
      <c r="B673" s="157"/>
      <c r="C673" s="157"/>
      <c r="D673" s="157"/>
      <c r="E673" s="157"/>
      <c r="F673" s="157"/>
      <c r="G673" s="157"/>
      <c r="H673" s="157"/>
      <c r="I673" s="157"/>
      <c r="J673" s="157"/>
      <c r="K673" s="157"/>
      <c r="L673" s="157"/>
      <c r="M673" s="157"/>
      <c r="N673" s="157"/>
      <c r="O673" s="157"/>
      <c r="P673" s="157"/>
      <c r="Q673" s="157"/>
      <c r="R673" s="157"/>
    </row>
    <row r="674" ht="12.75" customHeight="1">
      <c r="A674" s="157"/>
      <c r="B674" s="157"/>
      <c r="C674" s="157"/>
      <c r="D674" s="157"/>
      <c r="E674" s="157"/>
      <c r="F674" s="157"/>
      <c r="G674" s="157"/>
      <c r="H674" s="157"/>
      <c r="I674" s="157"/>
      <c r="J674" s="157"/>
      <c r="K674" s="157"/>
      <c r="L674" s="157"/>
      <c r="M674" s="157"/>
      <c r="N674" s="157"/>
      <c r="O674" s="157"/>
      <c r="P674" s="157"/>
      <c r="Q674" s="157"/>
      <c r="R674" s="157"/>
    </row>
    <row r="675" ht="12.75" customHeight="1">
      <c r="A675" s="157"/>
      <c r="B675" s="157"/>
      <c r="C675" s="157"/>
      <c r="D675" s="157"/>
      <c r="E675" s="157"/>
      <c r="F675" s="157"/>
      <c r="G675" s="157"/>
      <c r="H675" s="157"/>
      <c r="I675" s="157"/>
      <c r="J675" s="157"/>
      <c r="K675" s="157"/>
      <c r="L675" s="157"/>
      <c r="M675" s="157"/>
      <c r="N675" s="157"/>
      <c r="O675" s="157"/>
      <c r="P675" s="157"/>
      <c r="Q675" s="157"/>
      <c r="R675" s="157"/>
    </row>
    <row r="676" ht="12.75" customHeight="1">
      <c r="A676" s="157"/>
      <c r="B676" s="157"/>
      <c r="C676" s="157"/>
      <c r="D676" s="157"/>
      <c r="E676" s="157"/>
      <c r="F676" s="157"/>
      <c r="G676" s="157"/>
      <c r="H676" s="157"/>
      <c r="I676" s="157"/>
      <c r="J676" s="157"/>
      <c r="K676" s="157"/>
      <c r="L676" s="157"/>
      <c r="M676" s="157"/>
      <c r="N676" s="157"/>
      <c r="O676" s="157"/>
      <c r="P676" s="157"/>
      <c r="Q676" s="157"/>
      <c r="R676" s="157"/>
    </row>
    <row r="677" ht="12.75" customHeight="1">
      <c r="A677" s="157"/>
      <c r="B677" s="157"/>
      <c r="C677" s="157"/>
      <c r="D677" s="157"/>
      <c r="E677" s="157"/>
      <c r="F677" s="157"/>
      <c r="G677" s="157"/>
      <c r="H677" s="157"/>
      <c r="I677" s="157"/>
      <c r="J677" s="157"/>
      <c r="K677" s="157"/>
      <c r="L677" s="157"/>
      <c r="M677" s="157"/>
      <c r="N677" s="157"/>
      <c r="O677" s="157"/>
      <c r="P677" s="157"/>
      <c r="Q677" s="157"/>
      <c r="R677" s="157"/>
    </row>
    <row r="678" ht="12.75" customHeight="1">
      <c r="A678" s="157"/>
      <c r="B678" s="157"/>
      <c r="C678" s="157"/>
      <c r="D678" s="157"/>
      <c r="E678" s="157"/>
      <c r="F678" s="157"/>
      <c r="G678" s="157"/>
      <c r="H678" s="157"/>
      <c r="I678" s="157"/>
      <c r="J678" s="157"/>
      <c r="K678" s="157"/>
      <c r="L678" s="157"/>
      <c r="M678" s="157"/>
      <c r="N678" s="157"/>
      <c r="O678" s="157"/>
      <c r="P678" s="157"/>
      <c r="Q678" s="157"/>
      <c r="R678" s="157"/>
    </row>
    <row r="679" ht="12.75" customHeight="1">
      <c r="A679" s="157"/>
      <c r="B679" s="157"/>
      <c r="C679" s="157"/>
      <c r="D679" s="157"/>
      <c r="E679" s="157"/>
      <c r="F679" s="157"/>
      <c r="G679" s="157"/>
      <c r="H679" s="157"/>
      <c r="I679" s="157"/>
      <c r="J679" s="157"/>
      <c r="K679" s="157"/>
      <c r="L679" s="157"/>
      <c r="M679" s="157"/>
      <c r="N679" s="157"/>
      <c r="O679" s="157"/>
      <c r="P679" s="157"/>
      <c r="Q679" s="157"/>
      <c r="R679" s="157"/>
    </row>
    <row r="680" ht="12.75" customHeight="1">
      <c r="A680" s="157"/>
      <c r="B680" s="157"/>
      <c r="C680" s="157"/>
      <c r="D680" s="157"/>
      <c r="E680" s="157"/>
      <c r="F680" s="157"/>
      <c r="G680" s="157"/>
      <c r="H680" s="157"/>
      <c r="I680" s="157"/>
      <c r="J680" s="157"/>
      <c r="K680" s="157"/>
      <c r="L680" s="157"/>
      <c r="M680" s="157"/>
      <c r="N680" s="157"/>
      <c r="O680" s="157"/>
      <c r="P680" s="157"/>
      <c r="Q680" s="157"/>
      <c r="R680" s="157"/>
    </row>
    <row r="681" ht="12.75" customHeight="1">
      <c r="A681" s="157"/>
      <c r="B681" s="157"/>
      <c r="C681" s="157"/>
      <c r="D681" s="157"/>
      <c r="E681" s="157"/>
      <c r="F681" s="157"/>
      <c r="G681" s="157"/>
      <c r="H681" s="157"/>
      <c r="I681" s="157"/>
      <c r="J681" s="157"/>
      <c r="K681" s="157"/>
      <c r="L681" s="157"/>
      <c r="M681" s="157"/>
      <c r="N681" s="157"/>
      <c r="O681" s="157"/>
      <c r="P681" s="157"/>
      <c r="Q681" s="157"/>
      <c r="R681" s="157"/>
    </row>
    <row r="682" ht="12.75" customHeight="1">
      <c r="A682" s="157"/>
      <c r="B682" s="157"/>
      <c r="C682" s="157"/>
      <c r="D682" s="157"/>
      <c r="E682" s="157"/>
      <c r="F682" s="157"/>
      <c r="G682" s="157"/>
      <c r="H682" s="157"/>
      <c r="I682" s="157"/>
      <c r="J682" s="157"/>
      <c r="K682" s="157"/>
      <c r="L682" s="157"/>
      <c r="M682" s="157"/>
      <c r="N682" s="157"/>
      <c r="O682" s="157"/>
      <c r="P682" s="157"/>
      <c r="Q682" s="157"/>
      <c r="R682" s="157"/>
    </row>
    <row r="683" ht="12.75" customHeight="1">
      <c r="A683" s="157"/>
      <c r="B683" s="157"/>
      <c r="C683" s="157"/>
      <c r="D683" s="157"/>
      <c r="E683" s="157"/>
      <c r="F683" s="157"/>
      <c r="G683" s="157"/>
      <c r="H683" s="157"/>
      <c r="I683" s="157"/>
      <c r="J683" s="157"/>
      <c r="K683" s="157"/>
      <c r="L683" s="157"/>
      <c r="M683" s="157"/>
      <c r="N683" s="157"/>
      <c r="O683" s="157"/>
      <c r="P683" s="157"/>
      <c r="Q683" s="157"/>
      <c r="R683" s="157"/>
    </row>
    <row r="684" ht="12.75" customHeight="1">
      <c r="A684" s="157"/>
      <c r="B684" s="157"/>
      <c r="C684" s="157"/>
      <c r="D684" s="157"/>
      <c r="E684" s="157"/>
      <c r="F684" s="157"/>
      <c r="G684" s="157"/>
      <c r="H684" s="157"/>
      <c r="I684" s="157"/>
      <c r="J684" s="157"/>
      <c r="K684" s="157"/>
      <c r="L684" s="157"/>
      <c r="M684" s="157"/>
      <c r="N684" s="157"/>
      <c r="O684" s="157"/>
      <c r="P684" s="157"/>
      <c r="Q684" s="157"/>
      <c r="R684" s="157"/>
    </row>
    <row r="685" ht="12.75" customHeight="1">
      <c r="A685" s="157"/>
      <c r="B685" s="157"/>
      <c r="C685" s="157"/>
      <c r="D685" s="157"/>
      <c r="E685" s="157"/>
      <c r="F685" s="157"/>
      <c r="G685" s="157"/>
      <c r="H685" s="157"/>
      <c r="I685" s="157"/>
      <c r="J685" s="157"/>
      <c r="K685" s="157"/>
      <c r="L685" s="157"/>
      <c r="M685" s="157"/>
      <c r="N685" s="157"/>
      <c r="O685" s="157"/>
      <c r="P685" s="157"/>
      <c r="Q685" s="157"/>
      <c r="R685" s="157"/>
    </row>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B2:K2"/>
    <mergeCell ref="B8:K8"/>
    <mergeCell ref="C485:H485"/>
  </mergeCells>
  <conditionalFormatting sqref="B10">
    <cfRule type="cellIs" dxfId="0" priority="1" operator="equal">
      <formula>"No"</formula>
    </cfRule>
  </conditionalFormatting>
  <conditionalFormatting sqref="B10">
    <cfRule type="cellIs" dxfId="1" priority="2" operator="equal">
      <formula>"Yes"</formula>
    </cfRule>
  </conditionalFormatting>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94CC1"/>
    <outlinePr summaryBelow="0" summaryRight="0"/>
    <pageSetUpPr/>
  </sheetPr>
  <sheetViews>
    <sheetView showGridLines="0" workbookViewId="0">
      <pane ySplit="4.0" topLeftCell="A5" activePane="bottomLeft" state="frozen"/>
      <selection activeCell="B6" sqref="B6" pane="bottomLeft"/>
    </sheetView>
  </sheetViews>
  <sheetFormatPr customHeight="1" defaultColWidth="12.63" defaultRowHeight="15.0"/>
  <cols>
    <col customWidth="1" min="1" max="1" width="2.88"/>
    <col customWidth="1" min="2" max="2" width="15.75"/>
    <col customWidth="1" min="3" max="3" width="55.88"/>
    <col customWidth="1" min="4" max="4" width="14.63"/>
    <col customWidth="1" min="5" max="5" width="15.75"/>
    <col customWidth="1" min="6" max="6" width="23.75"/>
    <col customWidth="1" min="7" max="8" width="10.75"/>
    <col customWidth="1" min="9" max="10" width="20.75"/>
    <col customWidth="1" min="11" max="11" width="18.75"/>
    <col customWidth="1" min="12" max="12" width="5.0"/>
    <col customWidth="1" min="13" max="18" width="14.38"/>
  </cols>
  <sheetData>
    <row r="1" ht="9.75" customHeight="1">
      <c r="A1" s="9"/>
      <c r="B1" s="106"/>
      <c r="C1" s="104"/>
      <c r="D1" s="9"/>
      <c r="E1" s="9"/>
      <c r="F1" s="105"/>
      <c r="G1" s="9"/>
      <c r="H1" s="9"/>
      <c r="I1" s="105"/>
      <c r="J1" s="105"/>
      <c r="K1" s="9"/>
      <c r="L1" s="100"/>
      <c r="M1" s="100"/>
      <c r="N1" s="100"/>
      <c r="O1" s="100"/>
      <c r="P1" s="100"/>
      <c r="Q1" s="100"/>
      <c r="R1" s="100"/>
    </row>
    <row r="2" ht="24.75" customHeight="1">
      <c r="A2" s="9"/>
      <c r="B2" s="17" t="s">
        <v>8</v>
      </c>
      <c r="C2" s="104"/>
      <c r="D2" s="18"/>
      <c r="E2" s="9"/>
      <c r="F2" s="105"/>
      <c r="G2" s="9"/>
      <c r="H2" s="9"/>
      <c r="I2" s="105"/>
      <c r="J2" s="105"/>
      <c r="K2" s="9"/>
      <c r="L2" s="100"/>
      <c r="M2" s="100"/>
      <c r="N2" s="100"/>
      <c r="O2" s="100"/>
      <c r="P2" s="100"/>
      <c r="Q2" s="100"/>
      <c r="R2" s="100"/>
    </row>
    <row r="3" ht="9.75" customHeight="1">
      <c r="A3" s="9"/>
      <c r="B3" s="106"/>
      <c r="C3" s="104"/>
      <c r="D3" s="9"/>
      <c r="E3" s="9"/>
      <c r="F3" s="105"/>
      <c r="G3" s="9"/>
      <c r="H3" s="9"/>
      <c r="I3" s="105"/>
      <c r="J3" s="105"/>
      <c r="K3" s="9"/>
      <c r="L3" s="100"/>
      <c r="M3" s="100"/>
      <c r="N3" s="100"/>
      <c r="O3" s="100"/>
      <c r="P3" s="100"/>
      <c r="Q3" s="100"/>
      <c r="R3" s="100"/>
    </row>
    <row r="4" ht="39.75" customHeight="1">
      <c r="A4" s="9"/>
      <c r="B4" s="182" t="s">
        <v>1163</v>
      </c>
      <c r="C4" s="25"/>
      <c r="D4" s="25"/>
      <c r="E4" s="25"/>
      <c r="F4" s="25"/>
      <c r="G4" s="25"/>
      <c r="H4" s="25"/>
      <c r="I4" s="25"/>
      <c r="J4" s="183"/>
      <c r="K4" s="184"/>
      <c r="L4" s="100"/>
      <c r="M4" s="100"/>
      <c r="N4" s="100"/>
      <c r="O4" s="100"/>
      <c r="P4" s="100"/>
      <c r="Q4" s="100"/>
      <c r="R4" s="100"/>
    </row>
    <row r="5" ht="60.75" customHeight="1">
      <c r="A5" s="9"/>
      <c r="B5" s="107" t="s">
        <v>86</v>
      </c>
      <c r="C5" s="108" t="s">
        <v>1164</v>
      </c>
      <c r="D5" s="109" t="s">
        <v>137</v>
      </c>
      <c r="E5" s="110" t="s">
        <v>138</v>
      </c>
      <c r="F5" s="111" t="s">
        <v>139</v>
      </c>
      <c r="G5" s="111" t="s">
        <v>140</v>
      </c>
      <c r="H5" s="112" t="s">
        <v>141</v>
      </c>
      <c r="I5" s="112" t="s">
        <v>142</v>
      </c>
      <c r="J5" s="110" t="s">
        <v>143</v>
      </c>
      <c r="K5" s="110" t="s">
        <v>144</v>
      </c>
      <c r="L5" s="100"/>
      <c r="M5" s="100"/>
      <c r="N5" s="100"/>
      <c r="O5" s="100"/>
      <c r="P5" s="100"/>
      <c r="Q5" s="100"/>
      <c r="R5" s="100"/>
    </row>
    <row r="6" ht="24.75" customHeight="1">
      <c r="A6" s="9"/>
      <c r="B6" s="156" t="s">
        <v>1165</v>
      </c>
      <c r="C6" s="148" t="s">
        <v>1166</v>
      </c>
      <c r="D6" s="122"/>
      <c r="E6" s="123"/>
      <c r="F6" s="117"/>
      <c r="G6" s="118" t="str">
        <f>F6/Principal!$C$5</f>
        <v>#DIV/0!</v>
      </c>
      <c r="H6" s="119">
        <v>5.0</v>
      </c>
      <c r="I6" s="120">
        <f t="shared" ref="I6:I16" si="1">F6*D6</f>
        <v>0</v>
      </c>
      <c r="J6" s="120" t="str">
        <f t="shared" ref="J6:J16" si="2">G6*D6</f>
        <v>#DIV/0!</v>
      </c>
      <c r="K6" s="116"/>
      <c r="L6" s="100"/>
      <c r="M6" s="100"/>
      <c r="N6" s="100"/>
      <c r="O6" s="100"/>
      <c r="P6" s="100"/>
      <c r="Q6" s="100"/>
      <c r="R6" s="100"/>
    </row>
    <row r="7" ht="24.75" customHeight="1">
      <c r="A7" s="9"/>
      <c r="B7" s="113" t="s">
        <v>1167</v>
      </c>
      <c r="C7" s="149" t="s">
        <v>1168</v>
      </c>
      <c r="D7" s="122"/>
      <c r="E7" s="123"/>
      <c r="F7" s="117"/>
      <c r="G7" s="118" t="str">
        <f>F7/Principal!$C$5</f>
        <v>#DIV/0!</v>
      </c>
      <c r="H7" s="119">
        <v>5.0</v>
      </c>
      <c r="I7" s="120">
        <f t="shared" si="1"/>
        <v>0</v>
      </c>
      <c r="J7" s="120" t="str">
        <f t="shared" si="2"/>
        <v>#DIV/0!</v>
      </c>
      <c r="K7" s="116"/>
      <c r="L7" s="100"/>
      <c r="M7" s="100"/>
      <c r="N7" s="100"/>
      <c r="O7" s="100"/>
      <c r="P7" s="100"/>
      <c r="Q7" s="100"/>
      <c r="R7" s="100"/>
    </row>
    <row r="8" ht="24.75" customHeight="1">
      <c r="A8" s="9"/>
      <c r="B8" s="113" t="s">
        <v>1169</v>
      </c>
      <c r="C8" s="125" t="s">
        <v>1170</v>
      </c>
      <c r="D8" s="122"/>
      <c r="E8" s="123"/>
      <c r="F8" s="117"/>
      <c r="G8" s="118" t="str">
        <f>F8/Principal!$C$5</f>
        <v>#DIV/0!</v>
      </c>
      <c r="H8" s="119">
        <v>5.0</v>
      </c>
      <c r="I8" s="120">
        <f t="shared" si="1"/>
        <v>0</v>
      </c>
      <c r="J8" s="120" t="str">
        <f t="shared" si="2"/>
        <v>#DIV/0!</v>
      </c>
      <c r="K8" s="116"/>
      <c r="L8" s="100"/>
      <c r="M8" s="100"/>
      <c r="N8" s="100"/>
      <c r="O8" s="100"/>
      <c r="P8" s="100"/>
      <c r="Q8" s="100"/>
      <c r="R8" s="100"/>
    </row>
    <row r="9" ht="24.75" customHeight="1">
      <c r="A9" s="9"/>
      <c r="B9" s="113" t="s">
        <v>1171</v>
      </c>
      <c r="C9" s="125" t="s">
        <v>1172</v>
      </c>
      <c r="D9" s="122"/>
      <c r="E9" s="123"/>
      <c r="F9" s="117"/>
      <c r="G9" s="118" t="str">
        <f>F9/Principal!$C$5</f>
        <v>#DIV/0!</v>
      </c>
      <c r="H9" s="119">
        <v>5.0</v>
      </c>
      <c r="I9" s="120">
        <f t="shared" si="1"/>
        <v>0</v>
      </c>
      <c r="J9" s="120" t="str">
        <f t="shared" si="2"/>
        <v>#DIV/0!</v>
      </c>
      <c r="K9" s="116"/>
      <c r="L9" s="100"/>
      <c r="M9" s="100"/>
      <c r="N9" s="100"/>
      <c r="O9" s="100"/>
      <c r="P9" s="100"/>
      <c r="Q9" s="100"/>
      <c r="R9" s="100"/>
    </row>
    <row r="10" ht="24.75" customHeight="1">
      <c r="A10" s="9"/>
      <c r="B10" s="113" t="s">
        <v>1173</v>
      </c>
      <c r="C10" s="125" t="s">
        <v>1174</v>
      </c>
      <c r="D10" s="122"/>
      <c r="E10" s="123"/>
      <c r="F10" s="117"/>
      <c r="G10" s="118" t="str">
        <f>F10/Principal!$C$5</f>
        <v>#DIV/0!</v>
      </c>
      <c r="H10" s="119">
        <v>5.0</v>
      </c>
      <c r="I10" s="120">
        <f t="shared" si="1"/>
        <v>0</v>
      </c>
      <c r="J10" s="120" t="str">
        <f t="shared" si="2"/>
        <v>#DIV/0!</v>
      </c>
      <c r="K10" s="116"/>
      <c r="L10" s="100"/>
      <c r="M10" s="100"/>
      <c r="N10" s="100"/>
      <c r="O10" s="100"/>
      <c r="P10" s="100"/>
      <c r="Q10" s="100"/>
      <c r="R10" s="100"/>
    </row>
    <row r="11" ht="24.75" customHeight="1">
      <c r="A11" s="9"/>
      <c r="B11" s="113" t="s">
        <v>1175</v>
      </c>
      <c r="C11" s="125" t="s">
        <v>1176</v>
      </c>
      <c r="D11" s="122"/>
      <c r="E11" s="123"/>
      <c r="F11" s="117"/>
      <c r="G11" s="118" t="str">
        <f>F11/Principal!$C$5</f>
        <v>#DIV/0!</v>
      </c>
      <c r="H11" s="119">
        <v>5.0</v>
      </c>
      <c r="I11" s="120">
        <f t="shared" si="1"/>
        <v>0</v>
      </c>
      <c r="J11" s="120" t="str">
        <f t="shared" si="2"/>
        <v>#DIV/0!</v>
      </c>
      <c r="K11" s="116"/>
      <c r="L11" s="100"/>
      <c r="M11" s="100"/>
      <c r="N11" s="100"/>
      <c r="O11" s="100"/>
      <c r="P11" s="100"/>
      <c r="Q11" s="100"/>
      <c r="R11" s="100"/>
    </row>
    <row r="12" ht="24.75" customHeight="1">
      <c r="A12" s="9"/>
      <c r="B12" s="113" t="s">
        <v>1177</v>
      </c>
      <c r="C12" s="125" t="s">
        <v>1178</v>
      </c>
      <c r="D12" s="122"/>
      <c r="E12" s="123"/>
      <c r="F12" s="117"/>
      <c r="G12" s="118" t="str">
        <f>F12/Principal!$C$5</f>
        <v>#DIV/0!</v>
      </c>
      <c r="H12" s="119">
        <v>5.0</v>
      </c>
      <c r="I12" s="120">
        <f t="shared" si="1"/>
        <v>0</v>
      </c>
      <c r="J12" s="120" t="str">
        <f t="shared" si="2"/>
        <v>#DIV/0!</v>
      </c>
      <c r="K12" s="116"/>
      <c r="L12" s="100"/>
      <c r="M12" s="100"/>
      <c r="N12" s="100"/>
      <c r="O12" s="100"/>
      <c r="P12" s="100"/>
      <c r="Q12" s="100"/>
      <c r="R12" s="100"/>
    </row>
    <row r="13" ht="24.75" customHeight="1">
      <c r="A13" s="9"/>
      <c r="B13" s="113" t="s">
        <v>1179</v>
      </c>
      <c r="C13" s="125" t="s">
        <v>1180</v>
      </c>
      <c r="D13" s="122"/>
      <c r="E13" s="123"/>
      <c r="F13" s="117"/>
      <c r="G13" s="118" t="str">
        <f>F13/Principal!$C$5</f>
        <v>#DIV/0!</v>
      </c>
      <c r="H13" s="119">
        <v>5.0</v>
      </c>
      <c r="I13" s="120">
        <f t="shared" si="1"/>
        <v>0</v>
      </c>
      <c r="J13" s="120" t="str">
        <f t="shared" si="2"/>
        <v>#DIV/0!</v>
      </c>
      <c r="K13" s="116"/>
      <c r="L13" s="100"/>
      <c r="M13" s="100"/>
      <c r="N13" s="100"/>
      <c r="O13" s="100"/>
      <c r="P13" s="100"/>
      <c r="Q13" s="100"/>
      <c r="R13" s="100"/>
    </row>
    <row r="14" ht="24.75" customHeight="1">
      <c r="A14" s="9"/>
      <c r="B14" s="113" t="s">
        <v>1181</v>
      </c>
      <c r="C14" s="125" t="s">
        <v>1182</v>
      </c>
      <c r="D14" s="122"/>
      <c r="E14" s="123"/>
      <c r="F14" s="117"/>
      <c r="G14" s="118" t="str">
        <f>F14/Principal!$C$5</f>
        <v>#DIV/0!</v>
      </c>
      <c r="H14" s="119">
        <v>5.0</v>
      </c>
      <c r="I14" s="120">
        <f t="shared" si="1"/>
        <v>0</v>
      </c>
      <c r="J14" s="120" t="str">
        <f t="shared" si="2"/>
        <v>#DIV/0!</v>
      </c>
      <c r="K14" s="116"/>
      <c r="L14" s="100"/>
      <c r="M14" s="100"/>
      <c r="N14" s="100"/>
      <c r="O14" s="100"/>
      <c r="P14" s="100"/>
      <c r="Q14" s="100"/>
      <c r="R14" s="100"/>
    </row>
    <row r="15" ht="24.75" customHeight="1">
      <c r="A15" s="9"/>
      <c r="B15" s="113" t="s">
        <v>1183</v>
      </c>
      <c r="C15" s="125" t="s">
        <v>1184</v>
      </c>
      <c r="D15" s="122"/>
      <c r="E15" s="123"/>
      <c r="F15" s="117"/>
      <c r="G15" s="118" t="str">
        <f>F15/Principal!$C$5</f>
        <v>#DIV/0!</v>
      </c>
      <c r="H15" s="119">
        <v>5.0</v>
      </c>
      <c r="I15" s="120">
        <f t="shared" si="1"/>
        <v>0</v>
      </c>
      <c r="J15" s="120" t="str">
        <f t="shared" si="2"/>
        <v>#DIV/0!</v>
      </c>
      <c r="K15" s="116"/>
      <c r="L15" s="100"/>
      <c r="M15" s="100"/>
      <c r="N15" s="100"/>
      <c r="O15" s="100"/>
      <c r="P15" s="100"/>
      <c r="Q15" s="100"/>
      <c r="R15" s="100"/>
    </row>
    <row r="16" ht="24.75" customHeight="1">
      <c r="A16" s="9"/>
      <c r="B16" s="113" t="s">
        <v>1185</v>
      </c>
      <c r="C16" s="125" t="s">
        <v>156</v>
      </c>
      <c r="D16" s="122"/>
      <c r="E16" s="123"/>
      <c r="F16" s="117"/>
      <c r="G16" s="118" t="str">
        <f>F16/Principal!$C$5</f>
        <v>#DIV/0!</v>
      </c>
      <c r="H16" s="119">
        <v>5.0</v>
      </c>
      <c r="I16" s="120">
        <f t="shared" si="1"/>
        <v>0</v>
      </c>
      <c r="J16" s="120" t="str">
        <f t="shared" si="2"/>
        <v>#DIV/0!</v>
      </c>
      <c r="K16" s="116"/>
      <c r="L16" s="100"/>
      <c r="M16" s="100"/>
      <c r="N16" s="100"/>
      <c r="O16" s="100"/>
      <c r="P16" s="100"/>
      <c r="Q16" s="100"/>
      <c r="R16" s="100"/>
    </row>
    <row r="17" ht="39.75" customHeight="1">
      <c r="A17" s="9"/>
      <c r="B17" s="131" t="s">
        <v>86</v>
      </c>
      <c r="C17" s="128" t="s">
        <v>1186</v>
      </c>
      <c r="D17" s="47"/>
      <c r="E17" s="47"/>
      <c r="F17" s="47"/>
      <c r="G17" s="47"/>
      <c r="H17" s="43"/>
      <c r="I17" s="132">
        <f t="shared" ref="I17:J17" si="3">SUM(I6:I16)</f>
        <v>0</v>
      </c>
      <c r="J17" s="132" t="str">
        <f t="shared" si="3"/>
        <v>#DIV/0!</v>
      </c>
      <c r="K17" s="129"/>
      <c r="L17" s="100"/>
      <c r="M17" s="100"/>
      <c r="N17" s="100"/>
      <c r="O17" s="100"/>
      <c r="P17" s="100"/>
      <c r="Q17" s="100"/>
      <c r="R17" s="100"/>
    </row>
    <row r="18" ht="60.75" customHeight="1">
      <c r="A18" s="9"/>
      <c r="B18" s="107" t="s">
        <v>89</v>
      </c>
      <c r="C18" s="108" t="s">
        <v>1187</v>
      </c>
      <c r="D18" s="109" t="s">
        <v>137</v>
      </c>
      <c r="E18" s="110" t="s">
        <v>138</v>
      </c>
      <c r="F18" s="111" t="s">
        <v>139</v>
      </c>
      <c r="G18" s="111" t="s">
        <v>140</v>
      </c>
      <c r="H18" s="112" t="s">
        <v>141</v>
      </c>
      <c r="I18" s="112" t="s">
        <v>142</v>
      </c>
      <c r="J18" s="110" t="s">
        <v>143</v>
      </c>
      <c r="K18" s="110" t="s">
        <v>144</v>
      </c>
      <c r="L18" s="100"/>
      <c r="M18" s="100"/>
      <c r="N18" s="100"/>
      <c r="O18" s="100"/>
      <c r="P18" s="100"/>
      <c r="Q18" s="100"/>
      <c r="R18" s="100"/>
    </row>
    <row r="19" ht="24.75" customHeight="1">
      <c r="A19" s="9"/>
      <c r="B19" s="113" t="s">
        <v>1188</v>
      </c>
      <c r="C19" s="149" t="s">
        <v>1189</v>
      </c>
      <c r="D19" s="122"/>
      <c r="E19" s="123"/>
      <c r="F19" s="117"/>
      <c r="G19" s="118" t="str">
        <f>F19/Principal!$C$5</f>
        <v>#DIV/0!</v>
      </c>
      <c r="H19" s="119">
        <v>5.0</v>
      </c>
      <c r="I19" s="120">
        <f t="shared" ref="I19:I28" si="4">F19*D19</f>
        <v>0</v>
      </c>
      <c r="J19" s="120" t="str">
        <f t="shared" ref="J19:J28" si="5">G19*D19</f>
        <v>#DIV/0!</v>
      </c>
      <c r="K19" s="116"/>
      <c r="L19" s="100"/>
      <c r="M19" s="100"/>
      <c r="N19" s="100"/>
      <c r="O19" s="100"/>
      <c r="P19" s="100"/>
      <c r="Q19" s="100"/>
      <c r="R19" s="100"/>
    </row>
    <row r="20" ht="24.75" customHeight="1">
      <c r="A20" s="9"/>
      <c r="B20" s="113" t="s">
        <v>1190</v>
      </c>
      <c r="C20" s="125" t="s">
        <v>1191</v>
      </c>
      <c r="D20" s="122"/>
      <c r="E20" s="123"/>
      <c r="F20" s="117"/>
      <c r="G20" s="118" t="str">
        <f>F20/Principal!$C$5</f>
        <v>#DIV/0!</v>
      </c>
      <c r="H20" s="119">
        <v>5.0</v>
      </c>
      <c r="I20" s="120">
        <f t="shared" si="4"/>
        <v>0</v>
      </c>
      <c r="J20" s="120" t="str">
        <f t="shared" si="5"/>
        <v>#DIV/0!</v>
      </c>
      <c r="K20" s="116"/>
      <c r="L20" s="100"/>
      <c r="M20" s="100"/>
      <c r="N20" s="100"/>
      <c r="O20" s="100"/>
      <c r="P20" s="100"/>
      <c r="Q20" s="100"/>
      <c r="R20" s="100"/>
    </row>
    <row r="21" ht="24.75" customHeight="1">
      <c r="A21" s="9"/>
      <c r="B21" s="113" t="s">
        <v>1192</v>
      </c>
      <c r="C21" s="125" t="s">
        <v>1193</v>
      </c>
      <c r="D21" s="122"/>
      <c r="E21" s="123"/>
      <c r="F21" s="117"/>
      <c r="G21" s="118" t="str">
        <f>F21/Principal!$C$5</f>
        <v>#DIV/0!</v>
      </c>
      <c r="H21" s="119">
        <v>5.0</v>
      </c>
      <c r="I21" s="120">
        <f t="shared" si="4"/>
        <v>0</v>
      </c>
      <c r="J21" s="120" t="str">
        <f t="shared" si="5"/>
        <v>#DIV/0!</v>
      </c>
      <c r="K21" s="116"/>
      <c r="L21" s="100"/>
      <c r="M21" s="100"/>
      <c r="N21" s="100"/>
      <c r="O21" s="100"/>
      <c r="P21" s="100"/>
      <c r="Q21" s="100"/>
      <c r="R21" s="100"/>
    </row>
    <row r="22" ht="24.75" customHeight="1">
      <c r="A22" s="9"/>
      <c r="B22" s="113" t="s">
        <v>1194</v>
      </c>
      <c r="C22" s="125" t="s">
        <v>1195</v>
      </c>
      <c r="D22" s="122"/>
      <c r="E22" s="123"/>
      <c r="F22" s="117"/>
      <c r="G22" s="118" t="str">
        <f>F22/Principal!$C$5</f>
        <v>#DIV/0!</v>
      </c>
      <c r="H22" s="119">
        <v>5.0</v>
      </c>
      <c r="I22" s="120">
        <f t="shared" si="4"/>
        <v>0</v>
      </c>
      <c r="J22" s="120" t="str">
        <f t="shared" si="5"/>
        <v>#DIV/0!</v>
      </c>
      <c r="K22" s="116"/>
      <c r="L22" s="100"/>
      <c r="M22" s="100"/>
      <c r="N22" s="100"/>
      <c r="O22" s="100"/>
      <c r="P22" s="100"/>
      <c r="Q22" s="100"/>
      <c r="R22" s="100"/>
    </row>
    <row r="23" ht="24.75" customHeight="1">
      <c r="A23" s="9"/>
      <c r="B23" s="113" t="s">
        <v>1196</v>
      </c>
      <c r="C23" s="125" t="s">
        <v>1197</v>
      </c>
      <c r="D23" s="122"/>
      <c r="E23" s="123"/>
      <c r="F23" s="117"/>
      <c r="G23" s="118" t="str">
        <f>F23/Principal!$C$5</f>
        <v>#DIV/0!</v>
      </c>
      <c r="H23" s="119">
        <v>5.0</v>
      </c>
      <c r="I23" s="120">
        <f t="shared" si="4"/>
        <v>0</v>
      </c>
      <c r="J23" s="120" t="str">
        <f t="shared" si="5"/>
        <v>#DIV/0!</v>
      </c>
      <c r="K23" s="116"/>
      <c r="L23" s="100"/>
      <c r="M23" s="100"/>
      <c r="N23" s="100"/>
      <c r="O23" s="100"/>
      <c r="P23" s="100"/>
      <c r="Q23" s="100"/>
      <c r="R23" s="100"/>
    </row>
    <row r="24" ht="24.75" customHeight="1">
      <c r="A24" s="9"/>
      <c r="B24" s="113" t="s">
        <v>1198</v>
      </c>
      <c r="C24" s="125" t="s">
        <v>1199</v>
      </c>
      <c r="D24" s="122"/>
      <c r="E24" s="123"/>
      <c r="F24" s="117"/>
      <c r="G24" s="118" t="str">
        <f>F24/Principal!$C$5</f>
        <v>#DIV/0!</v>
      </c>
      <c r="H24" s="119">
        <v>5.0</v>
      </c>
      <c r="I24" s="120">
        <f t="shared" si="4"/>
        <v>0</v>
      </c>
      <c r="J24" s="120" t="str">
        <f t="shared" si="5"/>
        <v>#DIV/0!</v>
      </c>
      <c r="K24" s="116"/>
      <c r="L24" s="100"/>
      <c r="M24" s="100"/>
      <c r="N24" s="100"/>
      <c r="O24" s="100"/>
      <c r="P24" s="100"/>
      <c r="Q24" s="100"/>
      <c r="R24" s="100"/>
    </row>
    <row r="25" ht="24.75" customHeight="1">
      <c r="A25" s="9"/>
      <c r="B25" s="113" t="s">
        <v>1200</v>
      </c>
      <c r="C25" s="125" t="s">
        <v>1201</v>
      </c>
      <c r="D25" s="122"/>
      <c r="E25" s="123"/>
      <c r="F25" s="117"/>
      <c r="G25" s="118" t="str">
        <f>F25/Principal!$C$5</f>
        <v>#DIV/0!</v>
      </c>
      <c r="H25" s="119">
        <v>5.0</v>
      </c>
      <c r="I25" s="120">
        <f t="shared" si="4"/>
        <v>0</v>
      </c>
      <c r="J25" s="120" t="str">
        <f t="shared" si="5"/>
        <v>#DIV/0!</v>
      </c>
      <c r="K25" s="116"/>
      <c r="L25" s="100"/>
      <c r="M25" s="100"/>
      <c r="N25" s="100"/>
      <c r="O25" s="100"/>
      <c r="P25" s="100"/>
      <c r="Q25" s="100"/>
      <c r="R25" s="100"/>
    </row>
    <row r="26" ht="24.75" customHeight="1">
      <c r="A26" s="9"/>
      <c r="B26" s="113" t="s">
        <v>1202</v>
      </c>
      <c r="C26" s="125" t="s">
        <v>1203</v>
      </c>
      <c r="D26" s="122"/>
      <c r="E26" s="123"/>
      <c r="F26" s="117"/>
      <c r="G26" s="118" t="str">
        <f>F26/Principal!$C$5</f>
        <v>#DIV/0!</v>
      </c>
      <c r="H26" s="119">
        <v>5.0</v>
      </c>
      <c r="I26" s="120">
        <f t="shared" si="4"/>
        <v>0</v>
      </c>
      <c r="J26" s="120" t="str">
        <f t="shared" si="5"/>
        <v>#DIV/0!</v>
      </c>
      <c r="K26" s="116"/>
      <c r="L26" s="100"/>
      <c r="M26" s="100"/>
      <c r="N26" s="100"/>
      <c r="O26" s="100"/>
      <c r="P26" s="100"/>
      <c r="Q26" s="100"/>
      <c r="R26" s="100"/>
    </row>
    <row r="27" ht="24.75" customHeight="1">
      <c r="A27" s="9"/>
      <c r="B27" s="113" t="s">
        <v>1204</v>
      </c>
      <c r="C27" s="125" t="s">
        <v>1205</v>
      </c>
      <c r="D27" s="122"/>
      <c r="E27" s="123"/>
      <c r="F27" s="117"/>
      <c r="G27" s="118" t="str">
        <f>F27/Principal!$C$5</f>
        <v>#DIV/0!</v>
      </c>
      <c r="H27" s="119">
        <v>5.0</v>
      </c>
      <c r="I27" s="120">
        <f t="shared" si="4"/>
        <v>0</v>
      </c>
      <c r="J27" s="120" t="str">
        <f t="shared" si="5"/>
        <v>#DIV/0!</v>
      </c>
      <c r="K27" s="116"/>
      <c r="L27" s="100"/>
      <c r="M27" s="100"/>
      <c r="N27" s="100"/>
      <c r="O27" s="100"/>
      <c r="P27" s="100"/>
      <c r="Q27" s="100"/>
      <c r="R27" s="100"/>
    </row>
    <row r="28" ht="24.75" customHeight="1">
      <c r="A28" s="9"/>
      <c r="B28" s="124" t="s">
        <v>1206</v>
      </c>
      <c r="C28" s="125" t="s">
        <v>156</v>
      </c>
      <c r="D28" s="122"/>
      <c r="E28" s="123"/>
      <c r="F28" s="117"/>
      <c r="G28" s="118" t="str">
        <f>F28/Principal!$C$5</f>
        <v>#DIV/0!</v>
      </c>
      <c r="H28" s="119">
        <v>5.0</v>
      </c>
      <c r="I28" s="120">
        <f t="shared" si="4"/>
        <v>0</v>
      </c>
      <c r="J28" s="120" t="str">
        <f t="shared" si="5"/>
        <v>#DIV/0!</v>
      </c>
      <c r="K28" s="116"/>
      <c r="L28" s="100"/>
      <c r="M28" s="100"/>
      <c r="N28" s="100"/>
      <c r="O28" s="100"/>
      <c r="P28" s="100"/>
      <c r="Q28" s="100"/>
      <c r="R28" s="100"/>
    </row>
    <row r="29" ht="39.75" customHeight="1">
      <c r="A29" s="9"/>
      <c r="B29" s="131" t="s">
        <v>89</v>
      </c>
      <c r="C29" s="128" t="s">
        <v>1207</v>
      </c>
      <c r="D29" s="47"/>
      <c r="E29" s="47"/>
      <c r="F29" s="47"/>
      <c r="G29" s="47"/>
      <c r="H29" s="43"/>
      <c r="I29" s="132">
        <f t="shared" ref="I29:J29" si="6">SUM(I19:I28)</f>
        <v>0</v>
      </c>
      <c r="J29" s="132" t="str">
        <f t="shared" si="6"/>
        <v>#DIV/0!</v>
      </c>
      <c r="K29" s="129"/>
      <c r="L29" s="100"/>
      <c r="M29" s="100"/>
      <c r="N29" s="100"/>
      <c r="O29" s="100"/>
      <c r="P29" s="100"/>
      <c r="Q29" s="100"/>
      <c r="R29" s="100"/>
    </row>
    <row r="30" ht="60.75" customHeight="1">
      <c r="A30" s="9"/>
      <c r="B30" s="107" t="s">
        <v>91</v>
      </c>
      <c r="C30" s="108" t="s">
        <v>1208</v>
      </c>
      <c r="D30" s="109" t="s">
        <v>137</v>
      </c>
      <c r="E30" s="110" t="s">
        <v>138</v>
      </c>
      <c r="F30" s="111" t="s">
        <v>139</v>
      </c>
      <c r="G30" s="111" t="s">
        <v>140</v>
      </c>
      <c r="H30" s="112" t="s">
        <v>141</v>
      </c>
      <c r="I30" s="112" t="s">
        <v>142</v>
      </c>
      <c r="J30" s="110" t="s">
        <v>143</v>
      </c>
      <c r="K30" s="110" t="s">
        <v>144</v>
      </c>
      <c r="L30" s="100"/>
      <c r="M30" s="100"/>
      <c r="N30" s="100"/>
      <c r="O30" s="100"/>
      <c r="P30" s="100"/>
      <c r="Q30" s="100"/>
      <c r="R30" s="100"/>
    </row>
    <row r="31" ht="24.75" customHeight="1">
      <c r="A31" s="9"/>
      <c r="B31" s="113" t="s">
        <v>1209</v>
      </c>
      <c r="C31" s="149" t="s">
        <v>1210</v>
      </c>
      <c r="D31" s="122"/>
      <c r="E31" s="123"/>
      <c r="F31" s="117"/>
      <c r="G31" s="118" t="str">
        <f>F31/Principal!$C$5</f>
        <v>#DIV/0!</v>
      </c>
      <c r="H31" s="119">
        <v>5.0</v>
      </c>
      <c r="I31" s="120">
        <f t="shared" ref="I31:I35" si="7">F31*D31</f>
        <v>0</v>
      </c>
      <c r="J31" s="120" t="str">
        <f t="shared" ref="J31:J35" si="8">G31*D31</f>
        <v>#DIV/0!</v>
      </c>
      <c r="K31" s="116"/>
      <c r="L31" s="100"/>
      <c r="M31" s="100"/>
      <c r="N31" s="100"/>
      <c r="O31" s="100"/>
      <c r="P31" s="100"/>
      <c r="Q31" s="100"/>
      <c r="R31" s="100"/>
    </row>
    <row r="32" ht="24.75" customHeight="1">
      <c r="A32" s="9"/>
      <c r="B32" s="113" t="s">
        <v>1211</v>
      </c>
      <c r="C32" s="125" t="s">
        <v>1212</v>
      </c>
      <c r="D32" s="122"/>
      <c r="E32" s="123"/>
      <c r="F32" s="117"/>
      <c r="G32" s="118" t="str">
        <f>F32/Principal!$C$5</f>
        <v>#DIV/0!</v>
      </c>
      <c r="H32" s="119">
        <v>5.0</v>
      </c>
      <c r="I32" s="120">
        <f t="shared" si="7"/>
        <v>0</v>
      </c>
      <c r="J32" s="120" t="str">
        <f t="shared" si="8"/>
        <v>#DIV/0!</v>
      </c>
      <c r="K32" s="116"/>
      <c r="L32" s="100"/>
      <c r="M32" s="100"/>
      <c r="N32" s="100"/>
      <c r="O32" s="100"/>
      <c r="P32" s="100"/>
      <c r="Q32" s="100"/>
      <c r="R32" s="100"/>
    </row>
    <row r="33" ht="24.75" customHeight="1">
      <c r="A33" s="9"/>
      <c r="B33" s="113" t="s">
        <v>1213</v>
      </c>
      <c r="C33" s="125" t="s">
        <v>1214</v>
      </c>
      <c r="D33" s="122"/>
      <c r="E33" s="123"/>
      <c r="F33" s="117"/>
      <c r="G33" s="118" t="str">
        <f>F33/Principal!$C$5</f>
        <v>#DIV/0!</v>
      </c>
      <c r="H33" s="119">
        <v>5.0</v>
      </c>
      <c r="I33" s="120">
        <f t="shared" si="7"/>
        <v>0</v>
      </c>
      <c r="J33" s="120" t="str">
        <f t="shared" si="8"/>
        <v>#DIV/0!</v>
      </c>
      <c r="K33" s="116"/>
      <c r="L33" s="100"/>
      <c r="M33" s="100"/>
      <c r="N33" s="100"/>
      <c r="O33" s="100"/>
      <c r="P33" s="100"/>
      <c r="Q33" s="100"/>
      <c r="R33" s="100"/>
    </row>
    <row r="34" ht="24.75" customHeight="1">
      <c r="A34" s="9"/>
      <c r="B34" s="113" t="s">
        <v>1215</v>
      </c>
      <c r="C34" s="125" t="s">
        <v>1216</v>
      </c>
      <c r="D34" s="122"/>
      <c r="E34" s="123"/>
      <c r="F34" s="117"/>
      <c r="G34" s="118" t="str">
        <f>F34/Principal!$C$5</f>
        <v>#DIV/0!</v>
      </c>
      <c r="H34" s="119">
        <v>5.0</v>
      </c>
      <c r="I34" s="120">
        <f t="shared" si="7"/>
        <v>0</v>
      </c>
      <c r="J34" s="120" t="str">
        <f t="shared" si="8"/>
        <v>#DIV/0!</v>
      </c>
      <c r="K34" s="116"/>
      <c r="L34" s="100"/>
      <c r="M34" s="100"/>
      <c r="N34" s="100"/>
      <c r="O34" s="100"/>
      <c r="P34" s="100"/>
      <c r="Q34" s="100"/>
      <c r="R34" s="100"/>
    </row>
    <row r="35" ht="24.75" customHeight="1">
      <c r="A35" s="9"/>
      <c r="B35" s="113" t="s">
        <v>1217</v>
      </c>
      <c r="C35" s="185" t="s">
        <v>156</v>
      </c>
      <c r="D35" s="122"/>
      <c r="E35" s="123"/>
      <c r="F35" s="117"/>
      <c r="G35" s="118" t="str">
        <f>F35/Principal!$C$5</f>
        <v>#DIV/0!</v>
      </c>
      <c r="H35" s="119">
        <v>5.0</v>
      </c>
      <c r="I35" s="120">
        <f t="shared" si="7"/>
        <v>0</v>
      </c>
      <c r="J35" s="120" t="str">
        <f t="shared" si="8"/>
        <v>#DIV/0!</v>
      </c>
      <c r="K35" s="116"/>
      <c r="L35" s="100"/>
      <c r="M35" s="100"/>
      <c r="N35" s="100"/>
      <c r="O35" s="100"/>
      <c r="P35" s="100"/>
      <c r="Q35" s="100"/>
      <c r="R35" s="100"/>
    </row>
    <row r="36" ht="39.75" customHeight="1">
      <c r="A36" s="9"/>
      <c r="B36" s="131" t="s">
        <v>91</v>
      </c>
      <c r="C36" s="128" t="s">
        <v>1218</v>
      </c>
      <c r="D36" s="47"/>
      <c r="E36" s="47"/>
      <c r="F36" s="47"/>
      <c r="G36" s="47"/>
      <c r="H36" s="43"/>
      <c r="I36" s="132">
        <f t="shared" ref="I36:J36" si="9">SUM(I31:I35)</f>
        <v>0</v>
      </c>
      <c r="J36" s="132" t="str">
        <f t="shared" si="9"/>
        <v>#DIV/0!</v>
      </c>
      <c r="K36" s="129"/>
      <c r="L36" s="100"/>
      <c r="M36" s="100"/>
      <c r="N36" s="100"/>
      <c r="O36" s="100"/>
      <c r="P36" s="100"/>
      <c r="Q36" s="100"/>
      <c r="R36" s="100"/>
    </row>
    <row r="37" ht="60.75" customHeight="1">
      <c r="A37" s="9"/>
      <c r="B37" s="107" t="s">
        <v>93</v>
      </c>
      <c r="C37" s="108" t="s">
        <v>1219</v>
      </c>
      <c r="D37" s="109" t="s">
        <v>137</v>
      </c>
      <c r="E37" s="110" t="s">
        <v>138</v>
      </c>
      <c r="F37" s="111" t="s">
        <v>139</v>
      </c>
      <c r="G37" s="111" t="s">
        <v>140</v>
      </c>
      <c r="H37" s="112" t="s">
        <v>141</v>
      </c>
      <c r="I37" s="112" t="s">
        <v>142</v>
      </c>
      <c r="J37" s="110" t="s">
        <v>143</v>
      </c>
      <c r="K37" s="110" t="s">
        <v>144</v>
      </c>
      <c r="L37" s="100"/>
      <c r="M37" s="100"/>
      <c r="N37" s="100"/>
      <c r="O37" s="100"/>
      <c r="P37" s="100"/>
      <c r="Q37" s="100"/>
      <c r="R37" s="100"/>
    </row>
    <row r="38" ht="24.75" customHeight="1">
      <c r="A38" s="9"/>
      <c r="B38" s="113" t="s">
        <v>1220</v>
      </c>
      <c r="C38" s="149" t="s">
        <v>1221</v>
      </c>
      <c r="D38" s="122"/>
      <c r="E38" s="123"/>
      <c r="F38" s="117"/>
      <c r="G38" s="118" t="str">
        <f>F38/Principal!$C$5</f>
        <v>#DIV/0!</v>
      </c>
      <c r="H38" s="119">
        <v>5.0</v>
      </c>
      <c r="I38" s="120">
        <f t="shared" ref="I38:I42" si="10">F38*D38</f>
        <v>0</v>
      </c>
      <c r="J38" s="120" t="str">
        <f t="shared" ref="J38:J42" si="11">G38*D38</f>
        <v>#DIV/0!</v>
      </c>
      <c r="K38" s="116"/>
      <c r="L38" s="100"/>
      <c r="M38" s="100"/>
      <c r="N38" s="100"/>
      <c r="O38" s="100"/>
      <c r="P38" s="100"/>
      <c r="Q38" s="100"/>
      <c r="R38" s="100"/>
    </row>
    <row r="39" ht="24.75" customHeight="1">
      <c r="A39" s="9"/>
      <c r="B39" s="113" t="s">
        <v>1222</v>
      </c>
      <c r="C39" s="149" t="s">
        <v>1223</v>
      </c>
      <c r="D39" s="122"/>
      <c r="E39" s="123"/>
      <c r="F39" s="117"/>
      <c r="G39" s="118" t="str">
        <f>F39/Principal!$C$5</f>
        <v>#DIV/0!</v>
      </c>
      <c r="H39" s="119">
        <v>5.0</v>
      </c>
      <c r="I39" s="120">
        <f t="shared" si="10"/>
        <v>0</v>
      </c>
      <c r="J39" s="120" t="str">
        <f t="shared" si="11"/>
        <v>#DIV/0!</v>
      </c>
      <c r="K39" s="116"/>
      <c r="L39" s="100"/>
      <c r="M39" s="100"/>
      <c r="N39" s="100"/>
      <c r="O39" s="100"/>
      <c r="P39" s="100"/>
      <c r="Q39" s="100"/>
      <c r="R39" s="100"/>
    </row>
    <row r="40" ht="24.75" customHeight="1">
      <c r="A40" s="9"/>
      <c r="B40" s="113" t="s">
        <v>1224</v>
      </c>
      <c r="C40" s="125" t="s">
        <v>1225</v>
      </c>
      <c r="D40" s="122"/>
      <c r="E40" s="123"/>
      <c r="F40" s="117"/>
      <c r="G40" s="118" t="str">
        <f>F40/Principal!$C$5</f>
        <v>#DIV/0!</v>
      </c>
      <c r="H40" s="119">
        <v>5.0</v>
      </c>
      <c r="I40" s="120">
        <f t="shared" si="10"/>
        <v>0</v>
      </c>
      <c r="J40" s="120" t="str">
        <f t="shared" si="11"/>
        <v>#DIV/0!</v>
      </c>
      <c r="K40" s="116"/>
      <c r="L40" s="100"/>
      <c r="M40" s="100"/>
      <c r="N40" s="100"/>
      <c r="O40" s="100"/>
      <c r="P40" s="100"/>
      <c r="Q40" s="100"/>
      <c r="R40" s="100"/>
    </row>
    <row r="41" ht="24.75" customHeight="1">
      <c r="A41" s="9"/>
      <c r="B41" s="113" t="s">
        <v>1226</v>
      </c>
      <c r="C41" s="125" t="s">
        <v>1227</v>
      </c>
      <c r="D41" s="122"/>
      <c r="E41" s="123"/>
      <c r="F41" s="117"/>
      <c r="G41" s="118" t="str">
        <f>F41/Principal!$C$5</f>
        <v>#DIV/0!</v>
      </c>
      <c r="H41" s="119">
        <v>5.0</v>
      </c>
      <c r="I41" s="120">
        <f t="shared" si="10"/>
        <v>0</v>
      </c>
      <c r="J41" s="120" t="str">
        <f t="shared" si="11"/>
        <v>#DIV/0!</v>
      </c>
      <c r="K41" s="116"/>
      <c r="L41" s="100"/>
      <c r="M41" s="100"/>
      <c r="N41" s="100"/>
      <c r="O41" s="100"/>
      <c r="P41" s="100"/>
      <c r="Q41" s="100"/>
      <c r="R41" s="100"/>
    </row>
    <row r="42" ht="24.75" customHeight="1">
      <c r="A42" s="9"/>
      <c r="B42" s="113" t="s">
        <v>1228</v>
      </c>
      <c r="C42" s="185" t="s">
        <v>156</v>
      </c>
      <c r="D42" s="122"/>
      <c r="E42" s="123"/>
      <c r="F42" s="117"/>
      <c r="G42" s="118" t="str">
        <f>F42/Principal!$C$5</f>
        <v>#DIV/0!</v>
      </c>
      <c r="H42" s="119">
        <v>5.0</v>
      </c>
      <c r="I42" s="120">
        <f t="shared" si="10"/>
        <v>0</v>
      </c>
      <c r="J42" s="120" t="str">
        <f t="shared" si="11"/>
        <v>#DIV/0!</v>
      </c>
      <c r="K42" s="116"/>
      <c r="L42" s="100"/>
      <c r="M42" s="100"/>
      <c r="N42" s="100"/>
      <c r="O42" s="100"/>
      <c r="P42" s="100"/>
      <c r="Q42" s="100"/>
      <c r="R42" s="100"/>
    </row>
    <row r="43" ht="39.75" customHeight="1">
      <c r="A43" s="9"/>
      <c r="B43" s="131" t="s">
        <v>93</v>
      </c>
      <c r="C43" s="128" t="s">
        <v>1229</v>
      </c>
      <c r="D43" s="47"/>
      <c r="E43" s="47"/>
      <c r="F43" s="47"/>
      <c r="G43" s="47"/>
      <c r="H43" s="43"/>
      <c r="I43" s="132">
        <f t="shared" ref="I43:J43" si="12">SUM(I38:I42)</f>
        <v>0</v>
      </c>
      <c r="J43" s="132" t="str">
        <f t="shared" si="12"/>
        <v>#DIV/0!</v>
      </c>
      <c r="K43" s="129"/>
      <c r="L43" s="100"/>
      <c r="M43" s="100"/>
      <c r="N43" s="100"/>
      <c r="O43" s="100"/>
      <c r="P43" s="100"/>
      <c r="Q43" s="100"/>
      <c r="R43" s="100"/>
    </row>
    <row r="44" ht="60.75" customHeight="1">
      <c r="A44" s="9"/>
      <c r="B44" s="107" t="s">
        <v>95</v>
      </c>
      <c r="C44" s="108" t="s">
        <v>1230</v>
      </c>
      <c r="D44" s="109" t="s">
        <v>137</v>
      </c>
      <c r="E44" s="110" t="s">
        <v>138</v>
      </c>
      <c r="F44" s="111" t="s">
        <v>139</v>
      </c>
      <c r="G44" s="111" t="s">
        <v>140</v>
      </c>
      <c r="H44" s="112" t="s">
        <v>141</v>
      </c>
      <c r="I44" s="112" t="s">
        <v>142</v>
      </c>
      <c r="J44" s="110" t="s">
        <v>143</v>
      </c>
      <c r="K44" s="110" t="s">
        <v>144</v>
      </c>
      <c r="L44" s="100"/>
      <c r="M44" s="100"/>
      <c r="N44" s="100"/>
      <c r="O44" s="100"/>
      <c r="P44" s="100"/>
      <c r="Q44" s="100"/>
      <c r="R44" s="100"/>
    </row>
    <row r="45" ht="24.75" customHeight="1">
      <c r="A45" s="9"/>
      <c r="B45" s="113" t="s">
        <v>1231</v>
      </c>
      <c r="C45" s="125" t="s">
        <v>1232</v>
      </c>
      <c r="D45" s="122"/>
      <c r="E45" s="123"/>
      <c r="F45" s="117"/>
      <c r="G45" s="118" t="str">
        <f>F45/Principal!$C$5</f>
        <v>#DIV/0!</v>
      </c>
      <c r="H45" s="119">
        <v>5.0</v>
      </c>
      <c r="I45" s="120">
        <f t="shared" ref="I45:I55" si="13">F45*D45</f>
        <v>0</v>
      </c>
      <c r="J45" s="120" t="str">
        <f t="shared" ref="J45:J55" si="14">G45*D45</f>
        <v>#DIV/0!</v>
      </c>
      <c r="K45" s="116"/>
      <c r="L45" s="100"/>
      <c r="M45" s="100"/>
      <c r="N45" s="100"/>
      <c r="O45" s="100"/>
      <c r="P45" s="100"/>
      <c r="Q45" s="100"/>
      <c r="R45" s="100"/>
    </row>
    <row r="46" ht="24.75" customHeight="1">
      <c r="A46" s="9"/>
      <c r="B46" s="113" t="s">
        <v>1233</v>
      </c>
      <c r="C46" s="125" t="s">
        <v>1234</v>
      </c>
      <c r="D46" s="122"/>
      <c r="E46" s="123"/>
      <c r="F46" s="117"/>
      <c r="G46" s="118" t="str">
        <f>F46/Principal!$C$5</f>
        <v>#DIV/0!</v>
      </c>
      <c r="H46" s="119">
        <v>5.0</v>
      </c>
      <c r="I46" s="120">
        <f t="shared" si="13"/>
        <v>0</v>
      </c>
      <c r="J46" s="120" t="str">
        <f t="shared" si="14"/>
        <v>#DIV/0!</v>
      </c>
      <c r="K46" s="116"/>
      <c r="L46" s="100"/>
      <c r="M46" s="100"/>
      <c r="N46" s="100"/>
      <c r="O46" s="100"/>
      <c r="P46" s="100"/>
      <c r="Q46" s="100"/>
      <c r="R46" s="100"/>
    </row>
    <row r="47" ht="24.75" customHeight="1">
      <c r="A47" s="9"/>
      <c r="B47" s="113" t="s">
        <v>1235</v>
      </c>
      <c r="C47" s="149" t="s">
        <v>1236</v>
      </c>
      <c r="D47" s="122"/>
      <c r="E47" s="123"/>
      <c r="F47" s="117"/>
      <c r="G47" s="118" t="str">
        <f>F47/Principal!$C$5</f>
        <v>#DIV/0!</v>
      </c>
      <c r="H47" s="119">
        <v>5.0</v>
      </c>
      <c r="I47" s="120">
        <f t="shared" si="13"/>
        <v>0</v>
      </c>
      <c r="J47" s="120" t="str">
        <f t="shared" si="14"/>
        <v>#DIV/0!</v>
      </c>
      <c r="K47" s="116"/>
      <c r="L47" s="100"/>
      <c r="M47" s="100"/>
      <c r="N47" s="100"/>
      <c r="O47" s="100"/>
      <c r="P47" s="100"/>
      <c r="Q47" s="100"/>
      <c r="R47" s="100"/>
    </row>
    <row r="48" ht="15.75" customHeight="1">
      <c r="A48" s="9"/>
      <c r="B48" s="113" t="s">
        <v>1237</v>
      </c>
      <c r="C48" s="186" t="s">
        <v>1238</v>
      </c>
      <c r="D48" s="122"/>
      <c r="E48" s="123"/>
      <c r="F48" s="117"/>
      <c r="G48" s="118" t="str">
        <f>F48/Principal!$C$5</f>
        <v>#DIV/0!</v>
      </c>
      <c r="H48" s="119">
        <v>5.0</v>
      </c>
      <c r="I48" s="120">
        <f t="shared" si="13"/>
        <v>0</v>
      </c>
      <c r="J48" s="120" t="str">
        <f t="shared" si="14"/>
        <v>#DIV/0!</v>
      </c>
      <c r="K48" s="116"/>
      <c r="L48" s="100"/>
      <c r="M48" s="100"/>
      <c r="N48" s="100"/>
      <c r="O48" s="100"/>
      <c r="P48" s="100"/>
      <c r="Q48" s="100"/>
      <c r="R48" s="100"/>
    </row>
    <row r="49" ht="24.75" customHeight="1">
      <c r="A49" s="9"/>
      <c r="B49" s="113" t="s">
        <v>1239</v>
      </c>
      <c r="C49" s="125" t="s">
        <v>1240</v>
      </c>
      <c r="D49" s="122"/>
      <c r="E49" s="123"/>
      <c r="F49" s="117"/>
      <c r="G49" s="118" t="str">
        <f>F49/Principal!$C$5</f>
        <v>#DIV/0!</v>
      </c>
      <c r="H49" s="119">
        <v>5.0</v>
      </c>
      <c r="I49" s="120">
        <f t="shared" si="13"/>
        <v>0</v>
      </c>
      <c r="J49" s="120" t="str">
        <f t="shared" si="14"/>
        <v>#DIV/0!</v>
      </c>
      <c r="K49" s="116"/>
      <c r="L49" s="100"/>
      <c r="M49" s="100"/>
      <c r="N49" s="100"/>
      <c r="O49" s="100"/>
      <c r="P49" s="100"/>
      <c r="Q49" s="100"/>
      <c r="R49" s="100"/>
    </row>
    <row r="50" ht="24.75" customHeight="1">
      <c r="A50" s="9"/>
      <c r="B50" s="113" t="s">
        <v>1241</v>
      </c>
      <c r="C50" s="125" t="s">
        <v>1242</v>
      </c>
      <c r="D50" s="122"/>
      <c r="E50" s="123"/>
      <c r="F50" s="117"/>
      <c r="G50" s="118" t="str">
        <f>F50/Principal!$C$5</f>
        <v>#DIV/0!</v>
      </c>
      <c r="H50" s="119">
        <v>5.0</v>
      </c>
      <c r="I50" s="120">
        <f t="shared" si="13"/>
        <v>0</v>
      </c>
      <c r="J50" s="120" t="str">
        <f t="shared" si="14"/>
        <v>#DIV/0!</v>
      </c>
      <c r="K50" s="116"/>
      <c r="L50" s="100"/>
      <c r="M50" s="100"/>
      <c r="N50" s="100"/>
      <c r="O50" s="100"/>
      <c r="P50" s="100"/>
      <c r="Q50" s="100"/>
      <c r="R50" s="100"/>
    </row>
    <row r="51" ht="24.75" customHeight="1">
      <c r="A51" s="9"/>
      <c r="B51" s="113" t="s">
        <v>1243</v>
      </c>
      <c r="C51" s="125" t="s">
        <v>1244</v>
      </c>
      <c r="D51" s="122"/>
      <c r="E51" s="123"/>
      <c r="F51" s="117"/>
      <c r="G51" s="118" t="str">
        <f>F51/Principal!$C$5</f>
        <v>#DIV/0!</v>
      </c>
      <c r="H51" s="119">
        <v>5.0</v>
      </c>
      <c r="I51" s="120">
        <f t="shared" si="13"/>
        <v>0</v>
      </c>
      <c r="J51" s="120" t="str">
        <f t="shared" si="14"/>
        <v>#DIV/0!</v>
      </c>
      <c r="K51" s="116"/>
      <c r="L51" s="100"/>
      <c r="M51" s="100"/>
      <c r="N51" s="100"/>
      <c r="O51" s="100"/>
      <c r="P51" s="100"/>
      <c r="Q51" s="100"/>
      <c r="R51" s="100"/>
    </row>
    <row r="52" ht="15.75" customHeight="1">
      <c r="A52" s="9"/>
      <c r="B52" s="113" t="s">
        <v>1245</v>
      </c>
      <c r="C52" s="186" t="s">
        <v>1246</v>
      </c>
      <c r="D52" s="122"/>
      <c r="E52" s="123"/>
      <c r="F52" s="117"/>
      <c r="G52" s="118" t="str">
        <f>F52/Principal!$C$5</f>
        <v>#DIV/0!</v>
      </c>
      <c r="H52" s="119">
        <v>5.0</v>
      </c>
      <c r="I52" s="120">
        <f t="shared" si="13"/>
        <v>0</v>
      </c>
      <c r="J52" s="120" t="str">
        <f t="shared" si="14"/>
        <v>#DIV/0!</v>
      </c>
      <c r="K52" s="116"/>
      <c r="L52" s="100"/>
      <c r="M52" s="100"/>
      <c r="N52" s="100"/>
      <c r="O52" s="100"/>
      <c r="P52" s="100"/>
      <c r="Q52" s="100"/>
      <c r="R52" s="100"/>
    </row>
    <row r="53" ht="24.75" customHeight="1">
      <c r="A53" s="9"/>
      <c r="B53" s="113" t="s">
        <v>1247</v>
      </c>
      <c r="C53" s="125" t="s">
        <v>1248</v>
      </c>
      <c r="D53" s="122"/>
      <c r="E53" s="123"/>
      <c r="F53" s="117"/>
      <c r="G53" s="118" t="str">
        <f>F53/Principal!$C$5</f>
        <v>#DIV/0!</v>
      </c>
      <c r="H53" s="119">
        <v>5.0</v>
      </c>
      <c r="I53" s="120">
        <f t="shared" si="13"/>
        <v>0</v>
      </c>
      <c r="J53" s="120" t="str">
        <f t="shared" si="14"/>
        <v>#DIV/0!</v>
      </c>
      <c r="K53" s="116"/>
      <c r="L53" s="100"/>
      <c r="M53" s="100"/>
      <c r="N53" s="100"/>
      <c r="O53" s="100"/>
      <c r="P53" s="100"/>
      <c r="Q53" s="100"/>
      <c r="R53" s="100"/>
    </row>
    <row r="54" ht="24.75" customHeight="1">
      <c r="A54" s="9"/>
      <c r="B54" s="113" t="s">
        <v>1249</v>
      </c>
      <c r="C54" s="125" t="s">
        <v>1250</v>
      </c>
      <c r="D54" s="122"/>
      <c r="E54" s="123"/>
      <c r="F54" s="117"/>
      <c r="G54" s="118" t="str">
        <f>F54/Principal!$C$5</f>
        <v>#DIV/0!</v>
      </c>
      <c r="H54" s="119">
        <v>5.0</v>
      </c>
      <c r="I54" s="120">
        <f t="shared" si="13"/>
        <v>0</v>
      </c>
      <c r="J54" s="120" t="str">
        <f t="shared" si="14"/>
        <v>#DIV/0!</v>
      </c>
      <c r="K54" s="116"/>
      <c r="L54" s="100"/>
      <c r="M54" s="100"/>
      <c r="N54" s="100"/>
      <c r="O54" s="100"/>
      <c r="P54" s="100"/>
      <c r="Q54" s="100"/>
      <c r="R54" s="100"/>
    </row>
    <row r="55" ht="24.75" customHeight="1">
      <c r="A55" s="9"/>
      <c r="B55" s="113" t="s">
        <v>1251</v>
      </c>
      <c r="C55" s="125" t="s">
        <v>156</v>
      </c>
      <c r="D55" s="122"/>
      <c r="E55" s="123"/>
      <c r="F55" s="117"/>
      <c r="G55" s="118" t="str">
        <f>F55/Principal!$C$5</f>
        <v>#DIV/0!</v>
      </c>
      <c r="H55" s="119">
        <v>5.0</v>
      </c>
      <c r="I55" s="120">
        <f t="shared" si="13"/>
        <v>0</v>
      </c>
      <c r="J55" s="120" t="str">
        <f t="shared" si="14"/>
        <v>#DIV/0!</v>
      </c>
      <c r="K55" s="116"/>
      <c r="L55" s="100"/>
      <c r="M55" s="100"/>
      <c r="N55" s="100"/>
      <c r="O55" s="100"/>
      <c r="P55" s="100"/>
      <c r="Q55" s="100"/>
      <c r="R55" s="100"/>
    </row>
    <row r="56" ht="39.75" customHeight="1">
      <c r="A56" s="9"/>
      <c r="B56" s="127" t="s">
        <v>95</v>
      </c>
      <c r="C56" s="128" t="s">
        <v>1252</v>
      </c>
      <c r="D56" s="47"/>
      <c r="E56" s="47"/>
      <c r="F56" s="47"/>
      <c r="G56" s="47"/>
      <c r="H56" s="43"/>
      <c r="I56" s="129">
        <f t="shared" ref="I56:J56" si="15">SUM(I45:I55)</f>
        <v>0</v>
      </c>
      <c r="J56" s="129" t="str">
        <f t="shared" si="15"/>
        <v>#DIV/0!</v>
      </c>
      <c r="K56" s="129"/>
      <c r="L56" s="100"/>
      <c r="M56" s="100"/>
      <c r="N56" s="100"/>
      <c r="O56" s="100"/>
      <c r="P56" s="100"/>
      <c r="Q56" s="100"/>
      <c r="R56" s="100"/>
    </row>
    <row r="57" ht="24.75" customHeight="1">
      <c r="A57" s="100"/>
      <c r="B57" s="101"/>
      <c r="C57" s="102"/>
      <c r="D57" s="100"/>
      <c r="E57" s="100"/>
      <c r="F57" s="103"/>
      <c r="G57" s="100"/>
      <c r="H57" s="100"/>
      <c r="I57" s="103"/>
      <c r="J57" s="103"/>
      <c r="K57" s="100"/>
      <c r="L57" s="100"/>
      <c r="M57" s="100"/>
      <c r="N57" s="100"/>
      <c r="O57" s="100"/>
      <c r="P57" s="100"/>
      <c r="Q57" s="100"/>
      <c r="R57" s="100"/>
    </row>
    <row r="58" ht="24.75" customHeight="1">
      <c r="A58" s="100"/>
      <c r="B58" s="101"/>
      <c r="C58" s="102"/>
      <c r="D58" s="100"/>
      <c r="E58" s="100"/>
      <c r="F58" s="103"/>
      <c r="G58" s="100"/>
      <c r="H58" s="100"/>
      <c r="I58" s="103"/>
      <c r="J58" s="103"/>
      <c r="K58" s="100"/>
      <c r="L58" s="100"/>
      <c r="M58" s="100"/>
      <c r="N58" s="100"/>
      <c r="O58" s="100"/>
      <c r="P58" s="100"/>
      <c r="Q58" s="100"/>
      <c r="R58" s="100"/>
    </row>
    <row r="59" ht="24.75" customHeight="1">
      <c r="A59" s="100"/>
      <c r="B59" s="101"/>
      <c r="C59" s="102"/>
      <c r="D59" s="100"/>
      <c r="E59" s="100"/>
      <c r="F59" s="103"/>
      <c r="G59" s="100"/>
      <c r="H59" s="100"/>
      <c r="I59" s="103"/>
      <c r="J59" s="103"/>
      <c r="K59" s="100"/>
      <c r="L59" s="100"/>
      <c r="M59" s="100"/>
      <c r="N59" s="100"/>
      <c r="O59" s="100"/>
      <c r="P59" s="100"/>
      <c r="Q59" s="100"/>
      <c r="R59" s="100"/>
    </row>
    <row r="60" ht="24.75" customHeight="1">
      <c r="A60" s="100"/>
      <c r="B60" s="101"/>
      <c r="C60" s="102"/>
      <c r="D60" s="100"/>
      <c r="E60" s="100"/>
      <c r="F60" s="103"/>
      <c r="G60" s="100"/>
      <c r="H60" s="100"/>
      <c r="I60" s="103"/>
      <c r="J60" s="103"/>
      <c r="K60" s="100"/>
      <c r="L60" s="100"/>
      <c r="M60" s="100"/>
      <c r="N60" s="100"/>
      <c r="O60" s="100"/>
      <c r="P60" s="100"/>
      <c r="Q60" s="100"/>
      <c r="R60" s="100"/>
    </row>
    <row r="61" ht="24.75" customHeight="1">
      <c r="A61" s="100"/>
      <c r="B61" s="101"/>
      <c r="C61" s="102"/>
      <c r="D61" s="100"/>
      <c r="E61" s="100"/>
      <c r="F61" s="103"/>
      <c r="G61" s="100"/>
      <c r="H61" s="100"/>
      <c r="I61" s="103"/>
      <c r="J61" s="103"/>
      <c r="K61" s="100"/>
      <c r="L61" s="100"/>
      <c r="M61" s="100"/>
      <c r="N61" s="100"/>
      <c r="O61" s="100"/>
      <c r="P61" s="100"/>
      <c r="Q61" s="100"/>
      <c r="R61" s="100"/>
    </row>
    <row r="62" ht="24.75" customHeight="1">
      <c r="A62" s="100"/>
      <c r="B62" s="101"/>
      <c r="C62" s="102"/>
      <c r="D62" s="100"/>
      <c r="E62" s="100"/>
      <c r="F62" s="103"/>
      <c r="G62" s="100"/>
      <c r="H62" s="100"/>
      <c r="I62" s="103"/>
      <c r="J62" s="103"/>
      <c r="K62" s="100"/>
      <c r="L62" s="100"/>
      <c r="M62" s="100"/>
      <c r="N62" s="100"/>
      <c r="O62" s="100"/>
      <c r="P62" s="100"/>
      <c r="Q62" s="100"/>
      <c r="R62" s="100"/>
    </row>
    <row r="63" ht="24.75" customHeight="1">
      <c r="A63" s="100"/>
      <c r="B63" s="101"/>
      <c r="C63" s="102"/>
      <c r="D63" s="100"/>
      <c r="E63" s="100"/>
      <c r="F63" s="103"/>
      <c r="G63" s="100"/>
      <c r="H63" s="100"/>
      <c r="I63" s="103"/>
      <c r="J63" s="103"/>
      <c r="K63" s="100"/>
      <c r="L63" s="100"/>
      <c r="M63" s="100"/>
      <c r="N63" s="100"/>
      <c r="O63" s="100"/>
      <c r="P63" s="100"/>
      <c r="Q63" s="100"/>
      <c r="R63" s="100"/>
    </row>
    <row r="64" ht="24.75" customHeight="1">
      <c r="A64" s="100"/>
      <c r="B64" s="101"/>
      <c r="C64" s="102"/>
      <c r="D64" s="100"/>
      <c r="E64" s="100"/>
      <c r="F64" s="103"/>
      <c r="G64" s="100"/>
      <c r="H64" s="100"/>
      <c r="I64" s="103"/>
      <c r="J64" s="103"/>
      <c r="K64" s="100"/>
      <c r="L64" s="100"/>
      <c r="M64" s="100"/>
      <c r="N64" s="100"/>
      <c r="O64" s="100"/>
      <c r="P64" s="100"/>
      <c r="Q64" s="100"/>
      <c r="R64" s="100"/>
    </row>
    <row r="65" ht="24.75" customHeight="1">
      <c r="A65" s="100"/>
      <c r="B65" s="101"/>
      <c r="C65" s="102"/>
      <c r="D65" s="100"/>
      <c r="E65" s="100"/>
      <c r="F65" s="103"/>
      <c r="G65" s="100"/>
      <c r="H65" s="100"/>
      <c r="I65" s="103"/>
      <c r="J65" s="103"/>
      <c r="K65" s="100"/>
      <c r="L65" s="100"/>
      <c r="M65" s="100"/>
      <c r="N65" s="100"/>
      <c r="O65" s="100"/>
      <c r="P65" s="100"/>
      <c r="Q65" s="100"/>
      <c r="R65" s="100"/>
    </row>
    <row r="66" ht="24.75" customHeight="1">
      <c r="A66" s="100"/>
      <c r="B66" s="101"/>
      <c r="C66" s="102"/>
      <c r="D66" s="100"/>
      <c r="E66" s="100"/>
      <c r="F66" s="103"/>
      <c r="G66" s="100"/>
      <c r="H66" s="100"/>
      <c r="I66" s="103"/>
      <c r="J66" s="103"/>
      <c r="K66" s="100"/>
      <c r="L66" s="100"/>
      <c r="M66" s="100"/>
      <c r="N66" s="100"/>
      <c r="O66" s="100"/>
      <c r="P66" s="100"/>
      <c r="Q66" s="100"/>
      <c r="R66" s="100"/>
    </row>
    <row r="67" ht="24.75" customHeight="1">
      <c r="A67" s="100"/>
      <c r="B67" s="101"/>
      <c r="C67" s="102"/>
      <c r="D67" s="100"/>
      <c r="E67" s="100"/>
      <c r="F67" s="103"/>
      <c r="G67" s="100"/>
      <c r="H67" s="100"/>
      <c r="I67" s="103"/>
      <c r="J67" s="103"/>
      <c r="K67" s="100"/>
      <c r="L67" s="100"/>
      <c r="M67" s="100"/>
      <c r="N67" s="100"/>
      <c r="O67" s="100"/>
      <c r="P67" s="100"/>
      <c r="Q67" s="100"/>
      <c r="R67" s="100"/>
    </row>
    <row r="68" ht="24.75" customHeight="1">
      <c r="A68" s="100"/>
      <c r="B68" s="101"/>
      <c r="C68" s="102"/>
      <c r="D68" s="100"/>
      <c r="E68" s="100"/>
      <c r="F68" s="103"/>
      <c r="G68" s="100"/>
      <c r="H68" s="100"/>
      <c r="I68" s="103"/>
      <c r="J68" s="103"/>
      <c r="K68" s="100"/>
      <c r="L68" s="100"/>
      <c r="M68" s="100"/>
      <c r="N68" s="100"/>
      <c r="O68" s="100"/>
      <c r="P68" s="100"/>
      <c r="Q68" s="100"/>
      <c r="R68" s="100"/>
    </row>
    <row r="69" ht="24.75" customHeight="1">
      <c r="A69" s="100"/>
      <c r="B69" s="101"/>
      <c r="C69" s="102"/>
      <c r="D69" s="100"/>
      <c r="E69" s="100"/>
      <c r="F69" s="103"/>
      <c r="G69" s="100"/>
      <c r="H69" s="100"/>
      <c r="I69" s="103"/>
      <c r="J69" s="103"/>
      <c r="K69" s="100"/>
      <c r="L69" s="100"/>
      <c r="M69" s="100"/>
      <c r="N69" s="100"/>
      <c r="O69" s="100"/>
      <c r="P69" s="100"/>
      <c r="Q69" s="100"/>
      <c r="R69" s="100"/>
    </row>
    <row r="70" ht="24.75" customHeight="1">
      <c r="A70" s="100"/>
      <c r="B70" s="101"/>
      <c r="C70" s="102"/>
      <c r="D70" s="100"/>
      <c r="E70" s="100"/>
      <c r="F70" s="103"/>
      <c r="G70" s="100"/>
      <c r="H70" s="100"/>
      <c r="I70" s="103"/>
      <c r="J70" s="103"/>
      <c r="K70" s="100"/>
      <c r="L70" s="100"/>
      <c r="M70" s="100"/>
      <c r="N70" s="100"/>
      <c r="O70" s="100"/>
      <c r="P70" s="100"/>
      <c r="Q70" s="100"/>
      <c r="R70" s="100"/>
    </row>
    <row r="71" ht="24.75" customHeight="1">
      <c r="A71" s="100"/>
      <c r="B71" s="101"/>
      <c r="C71" s="102"/>
      <c r="D71" s="100"/>
      <c r="E71" s="100"/>
      <c r="F71" s="103"/>
      <c r="G71" s="100"/>
      <c r="H71" s="100"/>
      <c r="I71" s="103"/>
      <c r="J71" s="103"/>
      <c r="K71" s="100"/>
      <c r="L71" s="100"/>
      <c r="M71" s="100"/>
      <c r="N71" s="100"/>
      <c r="O71" s="100"/>
      <c r="P71" s="100"/>
      <c r="Q71" s="100"/>
      <c r="R71" s="100"/>
    </row>
    <row r="72" ht="24.75" customHeight="1">
      <c r="A72" s="100"/>
      <c r="B72" s="101"/>
      <c r="C72" s="102"/>
      <c r="D72" s="100"/>
      <c r="E72" s="100"/>
      <c r="F72" s="103"/>
      <c r="G72" s="100"/>
      <c r="H72" s="100"/>
      <c r="I72" s="103"/>
      <c r="J72" s="103"/>
      <c r="K72" s="100"/>
      <c r="L72" s="100"/>
      <c r="M72" s="100"/>
      <c r="N72" s="100"/>
      <c r="O72" s="100"/>
      <c r="P72" s="100"/>
      <c r="Q72" s="100"/>
      <c r="R72" s="100"/>
    </row>
    <row r="73" ht="24.75" customHeight="1">
      <c r="A73" s="100"/>
      <c r="B73" s="101"/>
      <c r="C73" s="102"/>
      <c r="D73" s="100"/>
      <c r="E73" s="100"/>
      <c r="F73" s="103"/>
      <c r="G73" s="100"/>
      <c r="H73" s="100"/>
      <c r="I73" s="103"/>
      <c r="J73" s="103"/>
      <c r="K73" s="100"/>
      <c r="L73" s="100"/>
      <c r="M73" s="100"/>
      <c r="N73" s="100"/>
      <c r="O73" s="100"/>
      <c r="P73" s="100"/>
      <c r="Q73" s="100"/>
      <c r="R73" s="100"/>
    </row>
    <row r="74" ht="24.75" customHeight="1">
      <c r="A74" s="100"/>
      <c r="B74" s="101"/>
      <c r="C74" s="102"/>
      <c r="D74" s="100"/>
      <c r="E74" s="100"/>
      <c r="F74" s="103"/>
      <c r="G74" s="100"/>
      <c r="H74" s="100"/>
      <c r="I74" s="103"/>
      <c r="J74" s="103"/>
      <c r="K74" s="100"/>
      <c r="L74" s="100"/>
      <c r="M74" s="100"/>
      <c r="N74" s="100"/>
      <c r="O74" s="100"/>
      <c r="P74" s="100"/>
      <c r="Q74" s="100"/>
      <c r="R74" s="100"/>
    </row>
    <row r="75" ht="24.75" customHeight="1">
      <c r="A75" s="100"/>
      <c r="B75" s="101"/>
      <c r="C75" s="102"/>
      <c r="D75" s="100"/>
      <c r="E75" s="100"/>
      <c r="F75" s="103"/>
      <c r="G75" s="100"/>
      <c r="H75" s="100"/>
      <c r="I75" s="103"/>
      <c r="J75" s="103"/>
      <c r="K75" s="100"/>
      <c r="L75" s="100"/>
      <c r="M75" s="100"/>
      <c r="N75" s="100"/>
      <c r="O75" s="100"/>
      <c r="P75" s="100"/>
      <c r="Q75" s="100"/>
      <c r="R75" s="100"/>
    </row>
    <row r="76" ht="24.75" customHeight="1">
      <c r="A76" s="100"/>
      <c r="B76" s="101"/>
      <c r="C76" s="102"/>
      <c r="D76" s="100"/>
      <c r="E76" s="100"/>
      <c r="F76" s="103"/>
      <c r="G76" s="100"/>
      <c r="H76" s="100"/>
      <c r="I76" s="103"/>
      <c r="J76" s="103"/>
      <c r="K76" s="100"/>
      <c r="L76" s="100"/>
      <c r="M76" s="100"/>
      <c r="N76" s="100"/>
      <c r="O76" s="100"/>
      <c r="P76" s="100"/>
      <c r="Q76" s="100"/>
      <c r="R76" s="100"/>
    </row>
    <row r="77" ht="24.75" customHeight="1">
      <c r="A77" s="100"/>
      <c r="B77" s="101"/>
      <c r="C77" s="102"/>
      <c r="D77" s="100"/>
      <c r="E77" s="100"/>
      <c r="F77" s="103"/>
      <c r="G77" s="100"/>
      <c r="H77" s="100"/>
      <c r="I77" s="103"/>
      <c r="J77" s="103"/>
      <c r="K77" s="100"/>
      <c r="L77" s="100"/>
      <c r="M77" s="100"/>
      <c r="N77" s="100"/>
      <c r="O77" s="100"/>
      <c r="P77" s="100"/>
      <c r="Q77" s="100"/>
      <c r="R77" s="100"/>
    </row>
    <row r="78" ht="24.75" customHeight="1">
      <c r="A78" s="100"/>
      <c r="B78" s="101"/>
      <c r="C78" s="102"/>
      <c r="D78" s="100"/>
      <c r="E78" s="100"/>
      <c r="F78" s="103"/>
      <c r="G78" s="100"/>
      <c r="H78" s="100"/>
      <c r="I78" s="103"/>
      <c r="J78" s="103"/>
      <c r="K78" s="100"/>
      <c r="L78" s="100"/>
      <c r="M78" s="100"/>
      <c r="N78" s="100"/>
      <c r="O78" s="100"/>
      <c r="P78" s="100"/>
      <c r="Q78" s="100"/>
      <c r="R78" s="100"/>
    </row>
    <row r="79" ht="24.75" customHeight="1">
      <c r="A79" s="100"/>
      <c r="B79" s="101"/>
      <c r="C79" s="102"/>
      <c r="D79" s="100"/>
      <c r="E79" s="100"/>
      <c r="F79" s="103"/>
      <c r="G79" s="100"/>
      <c r="H79" s="100"/>
      <c r="I79" s="103"/>
      <c r="J79" s="103"/>
      <c r="K79" s="100"/>
      <c r="L79" s="100"/>
      <c r="M79" s="100"/>
      <c r="N79" s="100"/>
      <c r="O79" s="100"/>
      <c r="P79" s="100"/>
      <c r="Q79" s="100"/>
      <c r="R79" s="100"/>
    </row>
    <row r="80" ht="24.75" customHeight="1">
      <c r="A80" s="100"/>
      <c r="B80" s="101"/>
      <c r="C80" s="102"/>
      <c r="D80" s="100"/>
      <c r="E80" s="100"/>
      <c r="F80" s="103"/>
      <c r="G80" s="100"/>
      <c r="H80" s="100"/>
      <c r="I80" s="103"/>
      <c r="J80" s="103"/>
      <c r="K80" s="100"/>
      <c r="L80" s="100"/>
      <c r="M80" s="100"/>
      <c r="N80" s="100"/>
      <c r="O80" s="100"/>
      <c r="P80" s="100"/>
      <c r="Q80" s="100"/>
      <c r="R80" s="100"/>
    </row>
    <row r="81" ht="24.75" customHeight="1">
      <c r="A81" s="100"/>
      <c r="B81" s="101"/>
      <c r="C81" s="102"/>
      <c r="D81" s="100"/>
      <c r="E81" s="100"/>
      <c r="F81" s="103"/>
      <c r="G81" s="100"/>
      <c r="H81" s="100"/>
      <c r="I81" s="103"/>
      <c r="J81" s="103"/>
      <c r="K81" s="100"/>
      <c r="L81" s="100"/>
      <c r="M81" s="100"/>
      <c r="N81" s="100"/>
      <c r="O81" s="100"/>
      <c r="P81" s="100"/>
      <c r="Q81" s="100"/>
      <c r="R81" s="100"/>
    </row>
    <row r="82" ht="24.75" customHeight="1">
      <c r="A82" s="100"/>
      <c r="B82" s="101"/>
      <c r="C82" s="102"/>
      <c r="D82" s="100"/>
      <c r="E82" s="100"/>
      <c r="F82" s="103"/>
      <c r="G82" s="100"/>
      <c r="H82" s="100"/>
      <c r="I82" s="103"/>
      <c r="J82" s="103"/>
      <c r="K82" s="100"/>
      <c r="L82" s="100"/>
      <c r="M82" s="100"/>
      <c r="N82" s="100"/>
      <c r="O82" s="100"/>
      <c r="P82" s="100"/>
      <c r="Q82" s="100"/>
      <c r="R82" s="100"/>
    </row>
    <row r="83" ht="24.75" customHeight="1">
      <c r="A83" s="100"/>
      <c r="B83" s="101"/>
      <c r="C83" s="102"/>
      <c r="D83" s="100"/>
      <c r="E83" s="100"/>
      <c r="F83" s="103"/>
      <c r="G83" s="100"/>
      <c r="H83" s="100"/>
      <c r="I83" s="103"/>
      <c r="J83" s="103"/>
      <c r="K83" s="100"/>
      <c r="L83" s="100"/>
      <c r="M83" s="100"/>
      <c r="N83" s="100"/>
      <c r="O83" s="100"/>
      <c r="P83" s="100"/>
      <c r="Q83" s="100"/>
      <c r="R83" s="100"/>
    </row>
    <row r="84" ht="24.75" customHeight="1">
      <c r="A84" s="100"/>
      <c r="B84" s="101"/>
      <c r="C84" s="102"/>
      <c r="D84" s="100"/>
      <c r="E84" s="100"/>
      <c r="F84" s="103"/>
      <c r="G84" s="100"/>
      <c r="H84" s="100"/>
      <c r="I84" s="103"/>
      <c r="J84" s="103"/>
      <c r="K84" s="100"/>
      <c r="L84" s="100"/>
      <c r="M84" s="100"/>
      <c r="N84" s="100"/>
      <c r="O84" s="100"/>
      <c r="P84" s="100"/>
      <c r="Q84" s="100"/>
      <c r="R84" s="100"/>
    </row>
    <row r="85" ht="24.75" customHeight="1">
      <c r="A85" s="100"/>
      <c r="B85" s="101"/>
      <c r="C85" s="102"/>
      <c r="D85" s="100"/>
      <c r="E85" s="100"/>
      <c r="F85" s="103"/>
      <c r="G85" s="100"/>
      <c r="H85" s="100"/>
      <c r="I85" s="103"/>
      <c r="J85" s="103"/>
      <c r="K85" s="100"/>
      <c r="L85" s="100"/>
      <c r="M85" s="100"/>
      <c r="N85" s="100"/>
      <c r="O85" s="100"/>
      <c r="P85" s="100"/>
      <c r="Q85" s="100"/>
      <c r="R85" s="100"/>
    </row>
    <row r="86" ht="24.75" customHeight="1">
      <c r="A86" s="100"/>
      <c r="B86" s="101"/>
      <c r="C86" s="102"/>
      <c r="D86" s="100"/>
      <c r="E86" s="100"/>
      <c r="F86" s="103"/>
      <c r="G86" s="100"/>
      <c r="H86" s="100"/>
      <c r="I86" s="103"/>
      <c r="J86" s="103"/>
      <c r="K86" s="100"/>
      <c r="L86" s="100"/>
      <c r="M86" s="100"/>
      <c r="N86" s="100"/>
      <c r="O86" s="100"/>
      <c r="P86" s="100"/>
      <c r="Q86" s="100"/>
      <c r="R86" s="100"/>
    </row>
    <row r="87" ht="24.75" customHeight="1">
      <c r="A87" s="100"/>
      <c r="B87" s="101"/>
      <c r="C87" s="102"/>
      <c r="D87" s="100"/>
      <c r="E87" s="100"/>
      <c r="F87" s="103"/>
      <c r="G87" s="100"/>
      <c r="H87" s="100"/>
      <c r="I87" s="103"/>
      <c r="J87" s="103"/>
      <c r="K87" s="100"/>
      <c r="L87" s="100"/>
      <c r="M87" s="100"/>
      <c r="N87" s="100"/>
      <c r="O87" s="100"/>
      <c r="P87" s="100"/>
      <c r="Q87" s="100"/>
      <c r="R87" s="100"/>
    </row>
    <row r="88" ht="24.75" customHeight="1">
      <c r="A88" s="100"/>
      <c r="B88" s="101"/>
      <c r="C88" s="102"/>
      <c r="D88" s="100"/>
      <c r="E88" s="100"/>
      <c r="F88" s="103"/>
      <c r="G88" s="100"/>
      <c r="H88" s="100"/>
      <c r="I88" s="103"/>
      <c r="J88" s="103"/>
      <c r="K88" s="100"/>
      <c r="L88" s="100"/>
      <c r="M88" s="100"/>
      <c r="N88" s="100"/>
      <c r="O88" s="100"/>
      <c r="P88" s="100"/>
      <c r="Q88" s="100"/>
      <c r="R88" s="100"/>
    </row>
    <row r="89" ht="24.75" customHeight="1">
      <c r="A89" s="100"/>
      <c r="B89" s="101"/>
      <c r="C89" s="102"/>
      <c r="D89" s="100"/>
      <c r="E89" s="100"/>
      <c r="F89" s="103"/>
      <c r="G89" s="100"/>
      <c r="H89" s="100"/>
      <c r="I89" s="103"/>
      <c r="J89" s="103"/>
      <c r="K89" s="100"/>
      <c r="L89" s="100"/>
      <c r="M89" s="100"/>
      <c r="N89" s="100"/>
      <c r="O89" s="100"/>
      <c r="P89" s="100"/>
      <c r="Q89" s="100"/>
      <c r="R89" s="100"/>
    </row>
    <row r="90" ht="24.75" customHeight="1">
      <c r="A90" s="100"/>
      <c r="B90" s="101"/>
      <c r="C90" s="102"/>
      <c r="D90" s="100"/>
      <c r="E90" s="100"/>
      <c r="F90" s="103"/>
      <c r="G90" s="100"/>
      <c r="H90" s="100"/>
      <c r="I90" s="103"/>
      <c r="J90" s="103"/>
      <c r="K90" s="100"/>
      <c r="L90" s="100"/>
      <c r="M90" s="100"/>
      <c r="N90" s="100"/>
      <c r="O90" s="100"/>
      <c r="P90" s="100"/>
      <c r="Q90" s="100"/>
      <c r="R90" s="100"/>
    </row>
    <row r="91" ht="24.75" customHeight="1">
      <c r="A91" s="100"/>
      <c r="B91" s="101"/>
      <c r="C91" s="102"/>
      <c r="D91" s="100"/>
      <c r="E91" s="100"/>
      <c r="F91" s="103"/>
      <c r="G91" s="100"/>
      <c r="H91" s="100"/>
      <c r="I91" s="103"/>
      <c r="J91" s="103"/>
      <c r="K91" s="100"/>
      <c r="L91" s="100"/>
      <c r="M91" s="100"/>
      <c r="N91" s="100"/>
      <c r="O91" s="100"/>
      <c r="P91" s="100"/>
      <c r="Q91" s="100"/>
      <c r="R91" s="100"/>
    </row>
    <row r="92" ht="24.75" customHeight="1">
      <c r="A92" s="100"/>
      <c r="B92" s="101"/>
      <c r="C92" s="102"/>
      <c r="D92" s="100"/>
      <c r="E92" s="100"/>
      <c r="F92" s="103"/>
      <c r="G92" s="100"/>
      <c r="H92" s="100"/>
      <c r="I92" s="103"/>
      <c r="J92" s="103"/>
      <c r="K92" s="100"/>
      <c r="L92" s="100"/>
      <c r="M92" s="100"/>
      <c r="N92" s="100"/>
      <c r="O92" s="100"/>
      <c r="P92" s="100"/>
      <c r="Q92" s="100"/>
      <c r="R92" s="100"/>
    </row>
    <row r="93" ht="24.75" customHeight="1">
      <c r="A93" s="100"/>
      <c r="B93" s="101"/>
      <c r="C93" s="102"/>
      <c r="D93" s="100"/>
      <c r="E93" s="100"/>
      <c r="F93" s="103"/>
      <c r="G93" s="100"/>
      <c r="H93" s="100"/>
      <c r="I93" s="103"/>
      <c r="J93" s="103"/>
      <c r="K93" s="100"/>
      <c r="L93" s="100"/>
      <c r="M93" s="100"/>
      <c r="N93" s="100"/>
      <c r="O93" s="100"/>
      <c r="P93" s="100"/>
      <c r="Q93" s="100"/>
      <c r="R93" s="100"/>
    </row>
    <row r="94" ht="24.75" customHeight="1">
      <c r="A94" s="100"/>
      <c r="B94" s="101"/>
      <c r="C94" s="102"/>
      <c r="D94" s="100"/>
      <c r="E94" s="100"/>
      <c r="F94" s="103"/>
      <c r="G94" s="100"/>
      <c r="H94" s="100"/>
      <c r="I94" s="103"/>
      <c r="J94" s="103"/>
      <c r="K94" s="100"/>
      <c r="L94" s="100"/>
      <c r="M94" s="100"/>
      <c r="N94" s="100"/>
      <c r="O94" s="100"/>
      <c r="P94" s="100"/>
      <c r="Q94" s="100"/>
      <c r="R94" s="100"/>
    </row>
    <row r="95" ht="24.75" customHeight="1">
      <c r="A95" s="100"/>
      <c r="B95" s="101"/>
      <c r="C95" s="102"/>
      <c r="D95" s="100"/>
      <c r="E95" s="100"/>
      <c r="F95" s="103"/>
      <c r="G95" s="100"/>
      <c r="H95" s="100"/>
      <c r="I95" s="103"/>
      <c r="J95" s="103"/>
      <c r="K95" s="100"/>
      <c r="L95" s="100"/>
      <c r="M95" s="100"/>
      <c r="N95" s="100"/>
      <c r="O95" s="100"/>
      <c r="P95" s="100"/>
      <c r="Q95" s="100"/>
      <c r="R95" s="100"/>
    </row>
    <row r="96" ht="24.75" customHeight="1">
      <c r="A96" s="100"/>
      <c r="B96" s="101"/>
      <c r="C96" s="102"/>
      <c r="D96" s="100"/>
      <c r="E96" s="100"/>
      <c r="F96" s="103"/>
      <c r="G96" s="100"/>
      <c r="H96" s="100"/>
      <c r="I96" s="103"/>
      <c r="J96" s="103"/>
      <c r="K96" s="100"/>
      <c r="L96" s="100"/>
      <c r="M96" s="100"/>
      <c r="N96" s="100"/>
      <c r="O96" s="100"/>
      <c r="P96" s="100"/>
      <c r="Q96" s="100"/>
      <c r="R96" s="100"/>
    </row>
    <row r="97" ht="24.75" customHeight="1">
      <c r="A97" s="100"/>
      <c r="B97" s="101"/>
      <c r="C97" s="102"/>
      <c r="D97" s="100"/>
      <c r="E97" s="100"/>
      <c r="F97" s="103"/>
      <c r="G97" s="100"/>
      <c r="H97" s="100"/>
      <c r="I97" s="103"/>
      <c r="J97" s="103"/>
      <c r="K97" s="100"/>
      <c r="L97" s="100"/>
      <c r="M97" s="100"/>
      <c r="N97" s="100"/>
      <c r="O97" s="100"/>
      <c r="P97" s="100"/>
      <c r="Q97" s="100"/>
      <c r="R97" s="100"/>
    </row>
    <row r="98" ht="24.75" customHeight="1">
      <c r="A98" s="100"/>
      <c r="B98" s="101"/>
      <c r="C98" s="102"/>
      <c r="D98" s="100"/>
      <c r="E98" s="100"/>
      <c r="F98" s="103"/>
      <c r="G98" s="100"/>
      <c r="H98" s="100"/>
      <c r="I98" s="103"/>
      <c r="J98" s="103"/>
      <c r="K98" s="100"/>
      <c r="L98" s="100"/>
      <c r="M98" s="100"/>
      <c r="N98" s="100"/>
      <c r="O98" s="100"/>
      <c r="P98" s="100"/>
      <c r="Q98" s="100"/>
      <c r="R98" s="100"/>
    </row>
    <row r="99" ht="24.75" customHeight="1">
      <c r="A99" s="100"/>
      <c r="B99" s="101"/>
      <c r="C99" s="102"/>
      <c r="D99" s="100"/>
      <c r="E99" s="100"/>
      <c r="F99" s="103"/>
      <c r="G99" s="100"/>
      <c r="H99" s="100"/>
      <c r="I99" s="103"/>
      <c r="J99" s="103"/>
      <c r="K99" s="100"/>
      <c r="L99" s="100"/>
      <c r="M99" s="100"/>
      <c r="N99" s="100"/>
      <c r="O99" s="100"/>
      <c r="P99" s="100"/>
      <c r="Q99" s="100"/>
      <c r="R99" s="100"/>
    </row>
    <row r="100" ht="24.75" customHeight="1">
      <c r="A100" s="100"/>
      <c r="B100" s="101"/>
      <c r="C100" s="102"/>
      <c r="D100" s="100"/>
      <c r="E100" s="100"/>
      <c r="F100" s="103"/>
      <c r="G100" s="100"/>
      <c r="H100" s="100"/>
      <c r="I100" s="103"/>
      <c r="J100" s="103"/>
      <c r="K100" s="100"/>
      <c r="L100" s="100"/>
      <c r="M100" s="100"/>
      <c r="N100" s="100"/>
      <c r="O100" s="100"/>
      <c r="P100" s="100"/>
      <c r="Q100" s="100"/>
      <c r="R100" s="100"/>
    </row>
    <row r="101" ht="24.75" customHeight="1">
      <c r="A101" s="100"/>
      <c r="B101" s="101"/>
      <c r="C101" s="102"/>
      <c r="D101" s="100"/>
      <c r="E101" s="100"/>
      <c r="F101" s="103"/>
      <c r="G101" s="100"/>
      <c r="H101" s="100"/>
      <c r="I101" s="103"/>
      <c r="J101" s="103"/>
      <c r="K101" s="100"/>
      <c r="L101" s="100"/>
      <c r="M101" s="100"/>
      <c r="N101" s="100"/>
      <c r="O101" s="100"/>
      <c r="P101" s="100"/>
      <c r="Q101" s="100"/>
      <c r="R101" s="100"/>
    </row>
    <row r="102" ht="24.75" customHeight="1">
      <c r="A102" s="100"/>
      <c r="B102" s="101"/>
      <c r="C102" s="102"/>
      <c r="D102" s="100"/>
      <c r="E102" s="100"/>
      <c r="F102" s="103"/>
      <c r="G102" s="100"/>
      <c r="H102" s="100"/>
      <c r="I102" s="103"/>
      <c r="J102" s="103"/>
      <c r="K102" s="100"/>
      <c r="L102" s="100"/>
      <c r="M102" s="100"/>
      <c r="N102" s="100"/>
      <c r="O102" s="100"/>
      <c r="P102" s="100"/>
      <c r="Q102" s="100"/>
      <c r="R102" s="100"/>
    </row>
    <row r="103" ht="24.75" customHeight="1">
      <c r="A103" s="100"/>
      <c r="B103" s="101"/>
      <c r="C103" s="102"/>
      <c r="D103" s="100"/>
      <c r="E103" s="100"/>
      <c r="F103" s="103"/>
      <c r="G103" s="100"/>
      <c r="H103" s="100"/>
      <c r="I103" s="103"/>
      <c r="J103" s="103"/>
      <c r="K103" s="100"/>
      <c r="L103" s="100"/>
      <c r="M103" s="100"/>
      <c r="N103" s="100"/>
      <c r="O103" s="100"/>
      <c r="P103" s="100"/>
      <c r="Q103" s="100"/>
      <c r="R103" s="100"/>
    </row>
    <row r="104" ht="24.75" customHeight="1">
      <c r="A104" s="100"/>
      <c r="B104" s="101"/>
      <c r="C104" s="102"/>
      <c r="D104" s="100"/>
      <c r="E104" s="100"/>
      <c r="F104" s="103"/>
      <c r="G104" s="100"/>
      <c r="H104" s="100"/>
      <c r="I104" s="103"/>
      <c r="J104" s="103"/>
      <c r="K104" s="100"/>
      <c r="L104" s="100"/>
      <c r="M104" s="100"/>
      <c r="N104" s="100"/>
      <c r="O104" s="100"/>
      <c r="P104" s="100"/>
      <c r="Q104" s="100"/>
      <c r="R104" s="100"/>
    </row>
    <row r="105" ht="24.75" customHeight="1">
      <c r="A105" s="100"/>
      <c r="B105" s="101"/>
      <c r="C105" s="102"/>
      <c r="D105" s="100"/>
      <c r="E105" s="100"/>
      <c r="F105" s="103"/>
      <c r="G105" s="100"/>
      <c r="H105" s="100"/>
      <c r="I105" s="103"/>
      <c r="J105" s="103"/>
      <c r="K105" s="100"/>
      <c r="L105" s="100"/>
      <c r="M105" s="100"/>
      <c r="N105" s="100"/>
      <c r="O105" s="100"/>
      <c r="P105" s="100"/>
      <c r="Q105" s="100"/>
      <c r="R105" s="100"/>
    </row>
    <row r="106" ht="24.75" customHeight="1">
      <c r="A106" s="100"/>
      <c r="B106" s="101"/>
      <c r="C106" s="102"/>
      <c r="D106" s="100"/>
      <c r="E106" s="100"/>
      <c r="F106" s="103"/>
      <c r="G106" s="100"/>
      <c r="H106" s="100"/>
      <c r="I106" s="103"/>
      <c r="J106" s="103"/>
      <c r="K106" s="100"/>
      <c r="L106" s="100"/>
      <c r="M106" s="100"/>
      <c r="N106" s="100"/>
      <c r="O106" s="100"/>
      <c r="P106" s="100"/>
      <c r="Q106" s="100"/>
      <c r="R106" s="100"/>
    </row>
    <row r="107" ht="24.75" customHeight="1">
      <c r="A107" s="100"/>
      <c r="B107" s="101"/>
      <c r="C107" s="102"/>
      <c r="D107" s="100"/>
      <c r="E107" s="100"/>
      <c r="F107" s="103"/>
      <c r="G107" s="100"/>
      <c r="H107" s="100"/>
      <c r="I107" s="103"/>
      <c r="J107" s="103"/>
      <c r="K107" s="100"/>
      <c r="L107" s="100"/>
      <c r="M107" s="100"/>
      <c r="N107" s="100"/>
      <c r="O107" s="100"/>
      <c r="P107" s="100"/>
      <c r="Q107" s="100"/>
      <c r="R107" s="100"/>
    </row>
    <row r="108" ht="24.75" customHeight="1">
      <c r="A108" s="100"/>
      <c r="B108" s="101"/>
      <c r="C108" s="102"/>
      <c r="D108" s="100"/>
      <c r="E108" s="100"/>
      <c r="F108" s="103"/>
      <c r="G108" s="100"/>
      <c r="H108" s="100"/>
      <c r="I108" s="103"/>
      <c r="J108" s="103"/>
      <c r="K108" s="100"/>
      <c r="L108" s="100"/>
      <c r="M108" s="100"/>
      <c r="N108" s="100"/>
      <c r="O108" s="100"/>
      <c r="P108" s="100"/>
      <c r="Q108" s="100"/>
      <c r="R108" s="100"/>
    </row>
    <row r="109" ht="24.75" customHeight="1">
      <c r="A109" s="100"/>
      <c r="B109" s="101"/>
      <c r="C109" s="102"/>
      <c r="D109" s="100"/>
      <c r="E109" s="100"/>
      <c r="F109" s="103"/>
      <c r="G109" s="100"/>
      <c r="H109" s="100"/>
      <c r="I109" s="103"/>
      <c r="J109" s="103"/>
      <c r="K109" s="100"/>
      <c r="L109" s="100"/>
      <c r="M109" s="100"/>
      <c r="N109" s="100"/>
      <c r="O109" s="100"/>
      <c r="P109" s="100"/>
      <c r="Q109" s="100"/>
      <c r="R109" s="100"/>
    </row>
    <row r="110" ht="24.75" customHeight="1">
      <c r="A110" s="100"/>
      <c r="B110" s="101"/>
      <c r="C110" s="102"/>
      <c r="D110" s="100"/>
      <c r="E110" s="100"/>
      <c r="F110" s="103"/>
      <c r="G110" s="100"/>
      <c r="H110" s="100"/>
      <c r="I110" s="103"/>
      <c r="J110" s="103"/>
      <c r="K110" s="100"/>
      <c r="L110" s="100"/>
      <c r="M110" s="100"/>
      <c r="N110" s="100"/>
      <c r="O110" s="100"/>
      <c r="P110" s="100"/>
      <c r="Q110" s="100"/>
      <c r="R110" s="100"/>
    </row>
    <row r="111" ht="24.75" customHeight="1">
      <c r="A111" s="100"/>
      <c r="B111" s="101"/>
      <c r="C111" s="102"/>
      <c r="D111" s="100"/>
      <c r="E111" s="100"/>
      <c r="F111" s="103"/>
      <c r="G111" s="100"/>
      <c r="H111" s="100"/>
      <c r="I111" s="103"/>
      <c r="J111" s="103"/>
      <c r="K111" s="100"/>
      <c r="L111" s="100"/>
      <c r="M111" s="100"/>
      <c r="N111" s="100"/>
      <c r="O111" s="100"/>
      <c r="P111" s="100"/>
      <c r="Q111" s="100"/>
      <c r="R111" s="100"/>
    </row>
    <row r="112" ht="24.75" customHeight="1">
      <c r="A112" s="100"/>
      <c r="B112" s="101"/>
      <c r="C112" s="102"/>
      <c r="D112" s="100"/>
      <c r="E112" s="100"/>
      <c r="F112" s="103"/>
      <c r="G112" s="100"/>
      <c r="H112" s="100"/>
      <c r="I112" s="103"/>
      <c r="J112" s="103"/>
      <c r="K112" s="100"/>
      <c r="L112" s="100"/>
      <c r="M112" s="100"/>
      <c r="N112" s="100"/>
      <c r="O112" s="100"/>
      <c r="P112" s="100"/>
      <c r="Q112" s="100"/>
      <c r="R112" s="100"/>
    </row>
    <row r="113" ht="24.75" customHeight="1">
      <c r="A113" s="100"/>
      <c r="B113" s="101"/>
      <c r="C113" s="102"/>
      <c r="D113" s="100"/>
      <c r="E113" s="100"/>
      <c r="F113" s="103"/>
      <c r="G113" s="100"/>
      <c r="H113" s="100"/>
      <c r="I113" s="103"/>
      <c r="J113" s="103"/>
      <c r="K113" s="100"/>
      <c r="L113" s="100"/>
      <c r="M113" s="100"/>
      <c r="N113" s="100"/>
      <c r="O113" s="100"/>
      <c r="P113" s="100"/>
      <c r="Q113" s="100"/>
      <c r="R113" s="100"/>
    </row>
    <row r="114" ht="24.75" customHeight="1">
      <c r="A114" s="100"/>
      <c r="B114" s="101"/>
      <c r="C114" s="102"/>
      <c r="D114" s="100"/>
      <c r="E114" s="100"/>
      <c r="F114" s="103"/>
      <c r="G114" s="100"/>
      <c r="H114" s="100"/>
      <c r="I114" s="103"/>
      <c r="J114" s="103"/>
      <c r="K114" s="100"/>
      <c r="L114" s="100"/>
      <c r="M114" s="100"/>
      <c r="N114" s="100"/>
      <c r="O114" s="100"/>
      <c r="P114" s="100"/>
      <c r="Q114" s="100"/>
      <c r="R114" s="100"/>
    </row>
    <row r="115" ht="24.75" customHeight="1">
      <c r="A115" s="100"/>
      <c r="B115" s="101"/>
      <c r="C115" s="102"/>
      <c r="D115" s="100"/>
      <c r="E115" s="100"/>
      <c r="F115" s="103"/>
      <c r="G115" s="100"/>
      <c r="H115" s="100"/>
      <c r="I115" s="103"/>
      <c r="J115" s="103"/>
      <c r="K115" s="100"/>
      <c r="L115" s="100"/>
      <c r="M115" s="100"/>
      <c r="N115" s="100"/>
      <c r="O115" s="100"/>
      <c r="P115" s="100"/>
      <c r="Q115" s="100"/>
      <c r="R115" s="100"/>
    </row>
    <row r="116" ht="24.75" customHeight="1">
      <c r="A116" s="100"/>
      <c r="B116" s="101"/>
      <c r="C116" s="102"/>
      <c r="D116" s="100"/>
      <c r="E116" s="100"/>
      <c r="F116" s="103"/>
      <c r="G116" s="100"/>
      <c r="H116" s="100"/>
      <c r="I116" s="103"/>
      <c r="J116" s="103"/>
      <c r="K116" s="100"/>
      <c r="L116" s="100"/>
      <c r="M116" s="100"/>
      <c r="N116" s="100"/>
      <c r="O116" s="100"/>
      <c r="P116" s="100"/>
      <c r="Q116" s="100"/>
      <c r="R116" s="100"/>
    </row>
    <row r="117" ht="24.75" customHeight="1">
      <c r="A117" s="100"/>
      <c r="B117" s="101"/>
      <c r="C117" s="102"/>
      <c r="D117" s="100"/>
      <c r="E117" s="100"/>
      <c r="F117" s="103"/>
      <c r="G117" s="100"/>
      <c r="H117" s="100"/>
      <c r="I117" s="103"/>
      <c r="J117" s="103"/>
      <c r="K117" s="100"/>
      <c r="L117" s="100"/>
      <c r="M117" s="100"/>
      <c r="N117" s="100"/>
      <c r="O117" s="100"/>
      <c r="P117" s="100"/>
      <c r="Q117" s="100"/>
      <c r="R117" s="100"/>
    </row>
    <row r="118" ht="24.75" customHeight="1">
      <c r="A118" s="100"/>
      <c r="B118" s="101"/>
      <c r="C118" s="102"/>
      <c r="D118" s="100"/>
      <c r="E118" s="100"/>
      <c r="F118" s="103"/>
      <c r="G118" s="100"/>
      <c r="H118" s="100"/>
      <c r="I118" s="103"/>
      <c r="J118" s="103"/>
      <c r="K118" s="100"/>
      <c r="L118" s="100"/>
      <c r="M118" s="100"/>
      <c r="N118" s="100"/>
      <c r="O118" s="100"/>
      <c r="P118" s="100"/>
      <c r="Q118" s="100"/>
      <c r="R118" s="100"/>
    </row>
    <row r="119" ht="24.75" customHeight="1">
      <c r="A119" s="100"/>
      <c r="B119" s="101"/>
      <c r="C119" s="102"/>
      <c r="D119" s="100"/>
      <c r="E119" s="100"/>
      <c r="F119" s="103"/>
      <c r="G119" s="100"/>
      <c r="H119" s="100"/>
      <c r="I119" s="103"/>
      <c r="J119" s="103"/>
      <c r="K119" s="100"/>
      <c r="L119" s="100"/>
      <c r="M119" s="100"/>
      <c r="N119" s="100"/>
      <c r="O119" s="100"/>
      <c r="P119" s="100"/>
      <c r="Q119" s="100"/>
      <c r="R119" s="100"/>
    </row>
    <row r="120" ht="24.75" customHeight="1">
      <c r="A120" s="100"/>
      <c r="B120" s="101"/>
      <c r="C120" s="102"/>
      <c r="D120" s="100"/>
      <c r="E120" s="100"/>
      <c r="F120" s="103"/>
      <c r="G120" s="100"/>
      <c r="H120" s="100"/>
      <c r="I120" s="103"/>
      <c r="J120" s="103"/>
      <c r="K120" s="100"/>
      <c r="L120" s="100"/>
      <c r="M120" s="100"/>
      <c r="N120" s="100"/>
      <c r="O120" s="100"/>
      <c r="P120" s="100"/>
      <c r="Q120" s="100"/>
      <c r="R120" s="100"/>
    </row>
    <row r="121" ht="24.75" customHeight="1">
      <c r="A121" s="100"/>
      <c r="B121" s="101"/>
      <c r="C121" s="102"/>
      <c r="D121" s="100"/>
      <c r="E121" s="100"/>
      <c r="F121" s="103"/>
      <c r="G121" s="100"/>
      <c r="H121" s="100"/>
      <c r="I121" s="103"/>
      <c r="J121" s="103"/>
      <c r="K121" s="100"/>
      <c r="L121" s="100"/>
      <c r="M121" s="100"/>
      <c r="N121" s="100"/>
      <c r="O121" s="100"/>
      <c r="P121" s="100"/>
      <c r="Q121" s="100"/>
      <c r="R121" s="100"/>
    </row>
    <row r="122" ht="24.75" customHeight="1">
      <c r="A122" s="100"/>
      <c r="B122" s="101"/>
      <c r="C122" s="102"/>
      <c r="D122" s="100"/>
      <c r="E122" s="100"/>
      <c r="F122" s="103"/>
      <c r="G122" s="100"/>
      <c r="H122" s="100"/>
      <c r="I122" s="103"/>
      <c r="J122" s="103"/>
      <c r="K122" s="100"/>
      <c r="L122" s="100"/>
      <c r="M122" s="100"/>
      <c r="N122" s="100"/>
      <c r="O122" s="100"/>
      <c r="P122" s="100"/>
      <c r="Q122" s="100"/>
      <c r="R122" s="100"/>
    </row>
    <row r="123" ht="24.75" customHeight="1">
      <c r="A123" s="100"/>
      <c r="B123" s="101"/>
      <c r="C123" s="102"/>
      <c r="D123" s="100"/>
      <c r="E123" s="100"/>
      <c r="F123" s="103"/>
      <c r="G123" s="100"/>
      <c r="H123" s="100"/>
      <c r="I123" s="103"/>
      <c r="J123" s="103"/>
      <c r="K123" s="100"/>
      <c r="L123" s="100"/>
      <c r="M123" s="100"/>
      <c r="N123" s="100"/>
      <c r="O123" s="100"/>
      <c r="P123" s="100"/>
      <c r="Q123" s="100"/>
      <c r="R123" s="100"/>
    </row>
    <row r="124" ht="24.75" customHeight="1">
      <c r="A124" s="100"/>
      <c r="B124" s="101"/>
      <c r="C124" s="102"/>
      <c r="D124" s="100"/>
      <c r="E124" s="100"/>
      <c r="F124" s="103"/>
      <c r="G124" s="100"/>
      <c r="H124" s="100"/>
      <c r="I124" s="103"/>
      <c r="J124" s="103"/>
      <c r="K124" s="100"/>
      <c r="L124" s="100"/>
      <c r="M124" s="100"/>
      <c r="N124" s="100"/>
      <c r="O124" s="100"/>
      <c r="P124" s="100"/>
      <c r="Q124" s="100"/>
      <c r="R124" s="100"/>
    </row>
    <row r="125" ht="24.75" customHeight="1">
      <c r="A125" s="100"/>
      <c r="B125" s="101"/>
      <c r="C125" s="102"/>
      <c r="D125" s="100"/>
      <c r="E125" s="100"/>
      <c r="F125" s="103"/>
      <c r="G125" s="100"/>
      <c r="H125" s="100"/>
      <c r="I125" s="103"/>
      <c r="J125" s="103"/>
      <c r="K125" s="100"/>
      <c r="L125" s="100"/>
      <c r="M125" s="100"/>
      <c r="N125" s="100"/>
      <c r="O125" s="100"/>
      <c r="P125" s="100"/>
      <c r="Q125" s="100"/>
      <c r="R125" s="100"/>
    </row>
    <row r="126" ht="24.75" customHeight="1">
      <c r="A126" s="100"/>
      <c r="B126" s="101"/>
      <c r="C126" s="102"/>
      <c r="D126" s="100"/>
      <c r="E126" s="100"/>
      <c r="F126" s="103"/>
      <c r="G126" s="100"/>
      <c r="H126" s="100"/>
      <c r="I126" s="103"/>
      <c r="J126" s="103"/>
      <c r="K126" s="100"/>
      <c r="L126" s="100"/>
      <c r="M126" s="100"/>
      <c r="N126" s="100"/>
      <c r="O126" s="100"/>
      <c r="P126" s="100"/>
      <c r="Q126" s="100"/>
      <c r="R126" s="100"/>
    </row>
    <row r="127" ht="24.75" customHeight="1">
      <c r="A127" s="100"/>
      <c r="B127" s="101"/>
      <c r="C127" s="102"/>
      <c r="D127" s="100"/>
      <c r="E127" s="100"/>
      <c r="F127" s="103"/>
      <c r="G127" s="100"/>
      <c r="H127" s="100"/>
      <c r="I127" s="103"/>
      <c r="J127" s="103"/>
      <c r="K127" s="100"/>
      <c r="L127" s="100"/>
      <c r="M127" s="100"/>
      <c r="N127" s="100"/>
      <c r="O127" s="100"/>
      <c r="P127" s="100"/>
      <c r="Q127" s="100"/>
      <c r="R127" s="100"/>
    </row>
    <row r="128" ht="24.75" customHeight="1">
      <c r="A128" s="100"/>
      <c r="B128" s="101"/>
      <c r="C128" s="102"/>
      <c r="D128" s="100"/>
      <c r="E128" s="100"/>
      <c r="F128" s="103"/>
      <c r="G128" s="100"/>
      <c r="H128" s="100"/>
      <c r="I128" s="103"/>
      <c r="J128" s="103"/>
      <c r="K128" s="100"/>
      <c r="L128" s="100"/>
      <c r="M128" s="100"/>
      <c r="N128" s="100"/>
      <c r="O128" s="100"/>
      <c r="P128" s="100"/>
      <c r="Q128" s="100"/>
      <c r="R128" s="100"/>
    </row>
    <row r="129" ht="24.75" customHeight="1">
      <c r="A129" s="100"/>
      <c r="B129" s="101"/>
      <c r="C129" s="102"/>
      <c r="D129" s="100"/>
      <c r="E129" s="100"/>
      <c r="F129" s="103"/>
      <c r="G129" s="100"/>
      <c r="H129" s="100"/>
      <c r="I129" s="103"/>
      <c r="J129" s="103"/>
      <c r="K129" s="100"/>
      <c r="L129" s="100"/>
      <c r="M129" s="100"/>
      <c r="N129" s="100"/>
      <c r="O129" s="100"/>
      <c r="P129" s="100"/>
      <c r="Q129" s="100"/>
      <c r="R129" s="100"/>
    </row>
    <row r="130" ht="24.75" customHeight="1">
      <c r="A130" s="100"/>
      <c r="B130" s="101"/>
      <c r="C130" s="102"/>
      <c r="D130" s="100"/>
      <c r="E130" s="100"/>
      <c r="F130" s="103"/>
      <c r="G130" s="100"/>
      <c r="H130" s="100"/>
      <c r="I130" s="103"/>
      <c r="J130" s="103"/>
      <c r="K130" s="100"/>
      <c r="L130" s="100"/>
      <c r="M130" s="100"/>
      <c r="N130" s="100"/>
      <c r="O130" s="100"/>
      <c r="P130" s="100"/>
      <c r="Q130" s="100"/>
      <c r="R130" s="100"/>
    </row>
    <row r="131" ht="24.75" customHeight="1">
      <c r="A131" s="100"/>
      <c r="B131" s="101"/>
      <c r="C131" s="102"/>
      <c r="D131" s="100"/>
      <c r="E131" s="100"/>
      <c r="F131" s="103"/>
      <c r="G131" s="100"/>
      <c r="H131" s="100"/>
      <c r="I131" s="103"/>
      <c r="J131" s="103"/>
      <c r="K131" s="100"/>
      <c r="L131" s="100"/>
      <c r="M131" s="100"/>
      <c r="N131" s="100"/>
      <c r="O131" s="100"/>
      <c r="P131" s="100"/>
      <c r="Q131" s="100"/>
      <c r="R131" s="100"/>
    </row>
    <row r="132" ht="24.75" customHeight="1">
      <c r="A132" s="100"/>
      <c r="B132" s="101"/>
      <c r="C132" s="102"/>
      <c r="D132" s="100"/>
      <c r="E132" s="100"/>
      <c r="F132" s="103"/>
      <c r="G132" s="100"/>
      <c r="H132" s="100"/>
      <c r="I132" s="103"/>
      <c r="J132" s="103"/>
      <c r="K132" s="100"/>
      <c r="L132" s="100"/>
      <c r="M132" s="100"/>
      <c r="N132" s="100"/>
      <c r="O132" s="100"/>
      <c r="P132" s="100"/>
      <c r="Q132" s="100"/>
      <c r="R132" s="100"/>
    </row>
    <row r="133" ht="24.75" customHeight="1">
      <c r="A133" s="100"/>
      <c r="B133" s="101"/>
      <c r="C133" s="102"/>
      <c r="D133" s="100"/>
      <c r="E133" s="100"/>
      <c r="F133" s="103"/>
      <c r="G133" s="100"/>
      <c r="H133" s="100"/>
      <c r="I133" s="103"/>
      <c r="J133" s="103"/>
      <c r="K133" s="100"/>
      <c r="L133" s="100"/>
      <c r="M133" s="100"/>
      <c r="N133" s="100"/>
      <c r="O133" s="100"/>
      <c r="P133" s="100"/>
      <c r="Q133" s="100"/>
      <c r="R133" s="100"/>
    </row>
    <row r="134" ht="24.75" customHeight="1">
      <c r="A134" s="100"/>
      <c r="B134" s="101"/>
      <c r="C134" s="102"/>
      <c r="D134" s="100"/>
      <c r="E134" s="100"/>
      <c r="F134" s="103"/>
      <c r="G134" s="100"/>
      <c r="H134" s="100"/>
      <c r="I134" s="103"/>
      <c r="J134" s="103"/>
      <c r="K134" s="100"/>
      <c r="L134" s="100"/>
      <c r="M134" s="100"/>
      <c r="N134" s="100"/>
      <c r="O134" s="100"/>
      <c r="P134" s="100"/>
      <c r="Q134" s="100"/>
      <c r="R134" s="100"/>
    </row>
    <row r="135" ht="24.75" customHeight="1">
      <c r="A135" s="100"/>
      <c r="B135" s="101"/>
      <c r="C135" s="102"/>
      <c r="D135" s="100"/>
      <c r="E135" s="100"/>
      <c r="F135" s="103"/>
      <c r="G135" s="100"/>
      <c r="H135" s="100"/>
      <c r="I135" s="103"/>
      <c r="J135" s="103"/>
      <c r="K135" s="100"/>
      <c r="L135" s="100"/>
      <c r="M135" s="100"/>
      <c r="N135" s="100"/>
      <c r="O135" s="100"/>
      <c r="P135" s="100"/>
      <c r="Q135" s="100"/>
      <c r="R135" s="100"/>
    </row>
    <row r="136" ht="24.75" customHeight="1">
      <c r="A136" s="100"/>
      <c r="B136" s="101"/>
      <c r="C136" s="102"/>
      <c r="D136" s="100"/>
      <c r="E136" s="100"/>
      <c r="F136" s="103"/>
      <c r="G136" s="100"/>
      <c r="H136" s="100"/>
      <c r="I136" s="103"/>
      <c r="J136" s="103"/>
      <c r="K136" s="100"/>
      <c r="L136" s="100"/>
      <c r="M136" s="100"/>
      <c r="N136" s="100"/>
      <c r="O136" s="100"/>
      <c r="P136" s="100"/>
      <c r="Q136" s="100"/>
      <c r="R136" s="100"/>
    </row>
    <row r="137" ht="24.75" customHeight="1">
      <c r="A137" s="100"/>
      <c r="B137" s="101"/>
      <c r="C137" s="102"/>
      <c r="D137" s="100"/>
      <c r="E137" s="100"/>
      <c r="F137" s="103"/>
      <c r="G137" s="100"/>
      <c r="H137" s="100"/>
      <c r="I137" s="103"/>
      <c r="J137" s="103"/>
      <c r="K137" s="100"/>
      <c r="L137" s="100"/>
      <c r="M137" s="100"/>
      <c r="N137" s="100"/>
      <c r="O137" s="100"/>
      <c r="P137" s="100"/>
      <c r="Q137" s="100"/>
      <c r="R137" s="100"/>
    </row>
    <row r="138" ht="24.75" customHeight="1">
      <c r="A138" s="100"/>
      <c r="B138" s="101"/>
      <c r="C138" s="102"/>
      <c r="D138" s="100"/>
      <c r="E138" s="100"/>
      <c r="F138" s="103"/>
      <c r="G138" s="100"/>
      <c r="H138" s="100"/>
      <c r="I138" s="103"/>
      <c r="J138" s="103"/>
      <c r="K138" s="100"/>
      <c r="L138" s="100"/>
      <c r="M138" s="100"/>
      <c r="N138" s="100"/>
      <c r="O138" s="100"/>
      <c r="P138" s="100"/>
      <c r="Q138" s="100"/>
      <c r="R138" s="100"/>
    </row>
    <row r="139" ht="24.75" customHeight="1">
      <c r="A139" s="100"/>
      <c r="B139" s="101"/>
      <c r="C139" s="102"/>
      <c r="D139" s="100"/>
      <c r="E139" s="100"/>
      <c r="F139" s="103"/>
      <c r="G139" s="100"/>
      <c r="H139" s="100"/>
      <c r="I139" s="103"/>
      <c r="J139" s="103"/>
      <c r="K139" s="100"/>
      <c r="L139" s="100"/>
      <c r="M139" s="100"/>
      <c r="N139" s="100"/>
      <c r="O139" s="100"/>
      <c r="P139" s="100"/>
      <c r="Q139" s="100"/>
      <c r="R139" s="100"/>
    </row>
    <row r="140" ht="24.75" customHeight="1">
      <c r="A140" s="100"/>
      <c r="B140" s="101"/>
      <c r="C140" s="102"/>
      <c r="D140" s="100"/>
      <c r="E140" s="100"/>
      <c r="F140" s="103"/>
      <c r="G140" s="100"/>
      <c r="H140" s="100"/>
      <c r="I140" s="103"/>
      <c r="J140" s="103"/>
      <c r="K140" s="100"/>
      <c r="L140" s="100"/>
      <c r="M140" s="100"/>
      <c r="N140" s="100"/>
      <c r="O140" s="100"/>
      <c r="P140" s="100"/>
      <c r="Q140" s="100"/>
      <c r="R140" s="100"/>
    </row>
    <row r="141" ht="24.75" customHeight="1">
      <c r="A141" s="100"/>
      <c r="B141" s="101"/>
      <c r="C141" s="102"/>
      <c r="D141" s="100"/>
      <c r="E141" s="100"/>
      <c r="F141" s="103"/>
      <c r="G141" s="100"/>
      <c r="H141" s="100"/>
      <c r="I141" s="103"/>
      <c r="J141" s="103"/>
      <c r="K141" s="100"/>
      <c r="L141" s="100"/>
      <c r="M141" s="100"/>
      <c r="N141" s="100"/>
      <c r="O141" s="100"/>
      <c r="P141" s="100"/>
      <c r="Q141" s="100"/>
      <c r="R141" s="100"/>
    </row>
    <row r="142" ht="24.75" customHeight="1">
      <c r="A142" s="100"/>
      <c r="B142" s="101"/>
      <c r="C142" s="102"/>
      <c r="D142" s="100"/>
      <c r="E142" s="100"/>
      <c r="F142" s="103"/>
      <c r="G142" s="100"/>
      <c r="H142" s="100"/>
      <c r="I142" s="103"/>
      <c r="J142" s="103"/>
      <c r="K142" s="100"/>
      <c r="L142" s="100"/>
      <c r="M142" s="100"/>
      <c r="N142" s="100"/>
      <c r="O142" s="100"/>
      <c r="P142" s="100"/>
      <c r="Q142" s="100"/>
      <c r="R142" s="100"/>
    </row>
    <row r="143" ht="24.75" customHeight="1">
      <c r="A143" s="100"/>
      <c r="B143" s="101"/>
      <c r="C143" s="102"/>
      <c r="D143" s="100"/>
      <c r="E143" s="100"/>
      <c r="F143" s="103"/>
      <c r="G143" s="100"/>
      <c r="H143" s="100"/>
      <c r="I143" s="103"/>
      <c r="J143" s="103"/>
      <c r="K143" s="100"/>
      <c r="L143" s="100"/>
      <c r="M143" s="100"/>
      <c r="N143" s="100"/>
      <c r="O143" s="100"/>
      <c r="P143" s="100"/>
      <c r="Q143" s="100"/>
      <c r="R143" s="100"/>
    </row>
    <row r="144" ht="24.75" customHeight="1">
      <c r="A144" s="100"/>
      <c r="B144" s="101"/>
      <c r="C144" s="102"/>
      <c r="D144" s="100"/>
      <c r="E144" s="100"/>
      <c r="F144" s="103"/>
      <c r="G144" s="100"/>
      <c r="H144" s="100"/>
      <c r="I144" s="103"/>
      <c r="J144" s="103"/>
      <c r="K144" s="100"/>
      <c r="L144" s="100"/>
      <c r="M144" s="100"/>
      <c r="N144" s="100"/>
      <c r="O144" s="100"/>
      <c r="P144" s="100"/>
      <c r="Q144" s="100"/>
      <c r="R144" s="100"/>
    </row>
    <row r="145" ht="24.75" customHeight="1">
      <c r="A145" s="100"/>
      <c r="B145" s="101"/>
      <c r="C145" s="102"/>
      <c r="D145" s="100"/>
      <c r="E145" s="100"/>
      <c r="F145" s="103"/>
      <c r="G145" s="100"/>
      <c r="H145" s="100"/>
      <c r="I145" s="103"/>
      <c r="J145" s="103"/>
      <c r="K145" s="100"/>
      <c r="L145" s="100"/>
      <c r="M145" s="100"/>
      <c r="N145" s="100"/>
      <c r="O145" s="100"/>
      <c r="P145" s="100"/>
      <c r="Q145" s="100"/>
      <c r="R145" s="100"/>
    </row>
    <row r="146" ht="24.75" customHeight="1">
      <c r="A146" s="100"/>
      <c r="B146" s="101"/>
      <c r="C146" s="102"/>
      <c r="D146" s="100"/>
      <c r="E146" s="100"/>
      <c r="F146" s="103"/>
      <c r="G146" s="100"/>
      <c r="H146" s="100"/>
      <c r="I146" s="103"/>
      <c r="J146" s="103"/>
      <c r="K146" s="100"/>
      <c r="L146" s="100"/>
      <c r="M146" s="100"/>
      <c r="N146" s="100"/>
      <c r="O146" s="100"/>
      <c r="P146" s="100"/>
      <c r="Q146" s="100"/>
      <c r="R146" s="100"/>
    </row>
    <row r="147" ht="24.75" customHeight="1">
      <c r="A147" s="100"/>
      <c r="B147" s="101"/>
      <c r="C147" s="102"/>
      <c r="D147" s="100"/>
      <c r="E147" s="100"/>
      <c r="F147" s="103"/>
      <c r="G147" s="100"/>
      <c r="H147" s="100"/>
      <c r="I147" s="103"/>
      <c r="J147" s="103"/>
      <c r="K147" s="100"/>
      <c r="L147" s="100"/>
      <c r="M147" s="100"/>
      <c r="N147" s="100"/>
      <c r="O147" s="100"/>
      <c r="P147" s="100"/>
      <c r="Q147" s="100"/>
      <c r="R147" s="100"/>
    </row>
    <row r="148" ht="24.75" customHeight="1">
      <c r="A148" s="100"/>
      <c r="B148" s="101"/>
      <c r="C148" s="102"/>
      <c r="D148" s="100"/>
      <c r="E148" s="100"/>
      <c r="F148" s="103"/>
      <c r="G148" s="100"/>
      <c r="H148" s="100"/>
      <c r="I148" s="103"/>
      <c r="J148" s="103"/>
      <c r="K148" s="100"/>
      <c r="L148" s="100"/>
      <c r="M148" s="100"/>
      <c r="N148" s="100"/>
      <c r="O148" s="100"/>
      <c r="P148" s="100"/>
      <c r="Q148" s="100"/>
      <c r="R148" s="100"/>
    </row>
    <row r="149" ht="24.75" customHeight="1">
      <c r="A149" s="100"/>
      <c r="B149" s="101"/>
      <c r="C149" s="102"/>
      <c r="D149" s="100"/>
      <c r="E149" s="100"/>
      <c r="F149" s="103"/>
      <c r="G149" s="100"/>
      <c r="H149" s="100"/>
      <c r="I149" s="103"/>
      <c r="J149" s="103"/>
      <c r="K149" s="100"/>
      <c r="L149" s="100"/>
      <c r="M149" s="100"/>
      <c r="N149" s="100"/>
      <c r="O149" s="100"/>
      <c r="P149" s="100"/>
      <c r="Q149" s="100"/>
      <c r="R149" s="100"/>
    </row>
    <row r="150" ht="24.75" customHeight="1">
      <c r="A150" s="100"/>
      <c r="B150" s="101"/>
      <c r="C150" s="102"/>
      <c r="D150" s="100"/>
      <c r="E150" s="100"/>
      <c r="F150" s="103"/>
      <c r="G150" s="100"/>
      <c r="H150" s="100"/>
      <c r="I150" s="103"/>
      <c r="J150" s="103"/>
      <c r="K150" s="100"/>
      <c r="L150" s="100"/>
      <c r="M150" s="100"/>
      <c r="N150" s="100"/>
      <c r="O150" s="100"/>
      <c r="P150" s="100"/>
      <c r="Q150" s="100"/>
      <c r="R150" s="100"/>
    </row>
    <row r="151" ht="24.75" customHeight="1">
      <c r="A151" s="100"/>
      <c r="B151" s="101"/>
      <c r="C151" s="102"/>
      <c r="D151" s="100"/>
      <c r="E151" s="100"/>
      <c r="F151" s="103"/>
      <c r="G151" s="100"/>
      <c r="H151" s="100"/>
      <c r="I151" s="103"/>
      <c r="J151" s="103"/>
      <c r="K151" s="100"/>
      <c r="L151" s="100"/>
      <c r="M151" s="100"/>
      <c r="N151" s="100"/>
      <c r="O151" s="100"/>
      <c r="P151" s="100"/>
      <c r="Q151" s="100"/>
      <c r="R151" s="100"/>
    </row>
    <row r="152" ht="24.75" customHeight="1">
      <c r="A152" s="100"/>
      <c r="B152" s="101"/>
      <c r="C152" s="102"/>
      <c r="D152" s="100"/>
      <c r="E152" s="100"/>
      <c r="F152" s="103"/>
      <c r="G152" s="100"/>
      <c r="H152" s="100"/>
      <c r="I152" s="103"/>
      <c r="J152" s="103"/>
      <c r="K152" s="100"/>
      <c r="L152" s="100"/>
      <c r="M152" s="100"/>
      <c r="N152" s="100"/>
      <c r="O152" s="100"/>
      <c r="P152" s="100"/>
      <c r="Q152" s="100"/>
      <c r="R152" s="100"/>
    </row>
    <row r="153" ht="24.75" customHeight="1">
      <c r="A153" s="100"/>
      <c r="B153" s="101"/>
      <c r="C153" s="102"/>
      <c r="D153" s="100"/>
      <c r="E153" s="100"/>
      <c r="F153" s="103"/>
      <c r="G153" s="100"/>
      <c r="H153" s="100"/>
      <c r="I153" s="103"/>
      <c r="J153" s="103"/>
      <c r="K153" s="100"/>
      <c r="L153" s="100"/>
      <c r="M153" s="100"/>
      <c r="N153" s="100"/>
      <c r="O153" s="100"/>
      <c r="P153" s="100"/>
      <c r="Q153" s="100"/>
      <c r="R153" s="100"/>
    </row>
    <row r="154" ht="24.75" customHeight="1">
      <c r="A154" s="100"/>
      <c r="B154" s="101"/>
      <c r="C154" s="102"/>
      <c r="D154" s="100"/>
      <c r="E154" s="100"/>
      <c r="F154" s="103"/>
      <c r="G154" s="100"/>
      <c r="H154" s="100"/>
      <c r="I154" s="103"/>
      <c r="J154" s="103"/>
      <c r="K154" s="100"/>
      <c r="L154" s="100"/>
      <c r="M154" s="100"/>
      <c r="N154" s="100"/>
      <c r="O154" s="100"/>
      <c r="P154" s="100"/>
      <c r="Q154" s="100"/>
      <c r="R154" s="100"/>
    </row>
    <row r="155" ht="24.75" customHeight="1">
      <c r="A155" s="100"/>
      <c r="B155" s="101"/>
      <c r="C155" s="102"/>
      <c r="D155" s="100"/>
      <c r="E155" s="100"/>
      <c r="F155" s="103"/>
      <c r="G155" s="100"/>
      <c r="H155" s="100"/>
      <c r="I155" s="103"/>
      <c r="J155" s="103"/>
      <c r="K155" s="100"/>
      <c r="L155" s="100"/>
      <c r="M155" s="100"/>
      <c r="N155" s="100"/>
      <c r="O155" s="100"/>
      <c r="P155" s="100"/>
      <c r="Q155" s="100"/>
      <c r="R155" s="100"/>
    </row>
    <row r="156" ht="24.75" customHeight="1">
      <c r="A156" s="100"/>
      <c r="B156" s="101"/>
      <c r="C156" s="102"/>
      <c r="D156" s="100"/>
      <c r="E156" s="100"/>
      <c r="F156" s="103"/>
      <c r="G156" s="100"/>
      <c r="H156" s="100"/>
      <c r="I156" s="103"/>
      <c r="J156" s="103"/>
      <c r="K156" s="100"/>
      <c r="L156" s="100"/>
      <c r="M156" s="100"/>
      <c r="N156" s="100"/>
      <c r="O156" s="100"/>
      <c r="P156" s="100"/>
      <c r="Q156" s="100"/>
      <c r="R156" s="100"/>
    </row>
    <row r="157" ht="24.75" customHeight="1">
      <c r="A157" s="100"/>
      <c r="B157" s="101"/>
      <c r="C157" s="102"/>
      <c r="D157" s="100"/>
      <c r="E157" s="100"/>
      <c r="F157" s="103"/>
      <c r="G157" s="100"/>
      <c r="H157" s="100"/>
      <c r="I157" s="103"/>
      <c r="J157" s="103"/>
      <c r="K157" s="100"/>
      <c r="L157" s="100"/>
      <c r="M157" s="100"/>
      <c r="N157" s="100"/>
      <c r="O157" s="100"/>
      <c r="P157" s="100"/>
      <c r="Q157" s="100"/>
      <c r="R157" s="100"/>
    </row>
    <row r="158" ht="24.75" customHeight="1">
      <c r="A158" s="100"/>
      <c r="B158" s="101"/>
      <c r="C158" s="102"/>
      <c r="D158" s="100"/>
      <c r="E158" s="100"/>
      <c r="F158" s="103"/>
      <c r="G158" s="100"/>
      <c r="H158" s="100"/>
      <c r="I158" s="103"/>
      <c r="J158" s="103"/>
      <c r="K158" s="100"/>
      <c r="L158" s="100"/>
      <c r="M158" s="100"/>
      <c r="N158" s="100"/>
      <c r="O158" s="100"/>
      <c r="P158" s="100"/>
      <c r="Q158" s="100"/>
      <c r="R158" s="100"/>
    </row>
    <row r="159" ht="24.75" customHeight="1">
      <c r="A159" s="100"/>
      <c r="B159" s="101"/>
      <c r="C159" s="102"/>
      <c r="D159" s="100"/>
      <c r="E159" s="100"/>
      <c r="F159" s="103"/>
      <c r="G159" s="100"/>
      <c r="H159" s="100"/>
      <c r="I159" s="103"/>
      <c r="J159" s="103"/>
      <c r="K159" s="100"/>
      <c r="L159" s="100"/>
      <c r="M159" s="100"/>
      <c r="N159" s="100"/>
      <c r="O159" s="100"/>
      <c r="P159" s="100"/>
      <c r="Q159" s="100"/>
      <c r="R159" s="100"/>
    </row>
    <row r="160" ht="24.75" customHeight="1">
      <c r="A160" s="100"/>
      <c r="B160" s="101"/>
      <c r="C160" s="102"/>
      <c r="D160" s="100"/>
      <c r="E160" s="100"/>
      <c r="F160" s="103"/>
      <c r="G160" s="100"/>
      <c r="H160" s="100"/>
      <c r="I160" s="103"/>
      <c r="J160" s="103"/>
      <c r="K160" s="100"/>
      <c r="L160" s="100"/>
      <c r="M160" s="100"/>
      <c r="N160" s="100"/>
      <c r="O160" s="100"/>
      <c r="P160" s="100"/>
      <c r="Q160" s="100"/>
      <c r="R160" s="100"/>
    </row>
    <row r="161" ht="24.75" customHeight="1">
      <c r="A161" s="100"/>
      <c r="B161" s="101"/>
      <c r="C161" s="102"/>
      <c r="D161" s="100"/>
      <c r="E161" s="100"/>
      <c r="F161" s="103"/>
      <c r="G161" s="100"/>
      <c r="H161" s="100"/>
      <c r="I161" s="103"/>
      <c r="J161" s="103"/>
      <c r="K161" s="100"/>
      <c r="L161" s="100"/>
      <c r="M161" s="100"/>
      <c r="N161" s="100"/>
      <c r="O161" s="100"/>
      <c r="P161" s="100"/>
      <c r="Q161" s="100"/>
      <c r="R161" s="100"/>
    </row>
    <row r="162" ht="24.75" customHeight="1">
      <c r="A162" s="100"/>
      <c r="B162" s="101"/>
      <c r="C162" s="102"/>
      <c r="D162" s="100"/>
      <c r="E162" s="100"/>
      <c r="F162" s="103"/>
      <c r="G162" s="100"/>
      <c r="H162" s="100"/>
      <c r="I162" s="103"/>
      <c r="J162" s="103"/>
      <c r="K162" s="100"/>
      <c r="L162" s="100"/>
      <c r="M162" s="100"/>
      <c r="N162" s="100"/>
      <c r="O162" s="100"/>
      <c r="P162" s="100"/>
      <c r="Q162" s="100"/>
      <c r="R162" s="100"/>
    </row>
    <row r="163" ht="24.75" customHeight="1">
      <c r="A163" s="100"/>
      <c r="B163" s="101"/>
      <c r="C163" s="102"/>
      <c r="D163" s="100"/>
      <c r="E163" s="100"/>
      <c r="F163" s="103"/>
      <c r="G163" s="100"/>
      <c r="H163" s="100"/>
      <c r="I163" s="103"/>
      <c r="J163" s="103"/>
      <c r="K163" s="100"/>
      <c r="L163" s="100"/>
      <c r="M163" s="100"/>
      <c r="N163" s="100"/>
      <c r="O163" s="100"/>
      <c r="P163" s="100"/>
      <c r="Q163" s="100"/>
      <c r="R163" s="100"/>
    </row>
    <row r="164" ht="24.75" customHeight="1">
      <c r="A164" s="100"/>
      <c r="B164" s="101"/>
      <c r="C164" s="102"/>
      <c r="D164" s="100"/>
      <c r="E164" s="100"/>
      <c r="F164" s="103"/>
      <c r="G164" s="100"/>
      <c r="H164" s="100"/>
      <c r="I164" s="103"/>
      <c r="J164" s="103"/>
      <c r="K164" s="100"/>
      <c r="L164" s="100"/>
      <c r="M164" s="100"/>
      <c r="N164" s="100"/>
      <c r="O164" s="100"/>
      <c r="P164" s="100"/>
      <c r="Q164" s="100"/>
      <c r="R164" s="100"/>
    </row>
    <row r="165" ht="24.75" customHeight="1">
      <c r="A165" s="100"/>
      <c r="B165" s="101"/>
      <c r="C165" s="102"/>
      <c r="D165" s="100"/>
      <c r="E165" s="100"/>
      <c r="F165" s="103"/>
      <c r="G165" s="100"/>
      <c r="H165" s="100"/>
      <c r="I165" s="103"/>
      <c r="J165" s="103"/>
      <c r="K165" s="100"/>
      <c r="L165" s="100"/>
      <c r="M165" s="100"/>
      <c r="N165" s="100"/>
      <c r="O165" s="100"/>
      <c r="P165" s="100"/>
      <c r="Q165" s="100"/>
      <c r="R165" s="100"/>
    </row>
    <row r="166" ht="24.75" customHeight="1">
      <c r="A166" s="100"/>
      <c r="B166" s="101"/>
      <c r="C166" s="102"/>
      <c r="D166" s="100"/>
      <c r="E166" s="100"/>
      <c r="F166" s="103"/>
      <c r="G166" s="100"/>
      <c r="H166" s="100"/>
      <c r="I166" s="103"/>
      <c r="J166" s="103"/>
      <c r="K166" s="100"/>
      <c r="L166" s="100"/>
      <c r="M166" s="100"/>
      <c r="N166" s="100"/>
      <c r="O166" s="100"/>
      <c r="P166" s="100"/>
      <c r="Q166" s="100"/>
      <c r="R166" s="100"/>
    </row>
    <row r="167" ht="24.75" customHeight="1">
      <c r="A167" s="100"/>
      <c r="B167" s="101"/>
      <c r="C167" s="102"/>
      <c r="D167" s="100"/>
      <c r="E167" s="100"/>
      <c r="F167" s="103"/>
      <c r="G167" s="100"/>
      <c r="H167" s="100"/>
      <c r="I167" s="103"/>
      <c r="J167" s="103"/>
      <c r="K167" s="100"/>
      <c r="L167" s="100"/>
      <c r="M167" s="100"/>
      <c r="N167" s="100"/>
      <c r="O167" s="100"/>
      <c r="P167" s="100"/>
      <c r="Q167" s="100"/>
      <c r="R167" s="100"/>
    </row>
    <row r="168" ht="24.75" customHeight="1">
      <c r="A168" s="100"/>
      <c r="B168" s="101"/>
      <c r="C168" s="102"/>
      <c r="D168" s="100"/>
      <c r="E168" s="100"/>
      <c r="F168" s="103"/>
      <c r="G168" s="100"/>
      <c r="H168" s="100"/>
      <c r="I168" s="103"/>
      <c r="J168" s="103"/>
      <c r="K168" s="100"/>
      <c r="L168" s="100"/>
      <c r="M168" s="100"/>
      <c r="N168" s="100"/>
      <c r="O168" s="100"/>
      <c r="P168" s="100"/>
      <c r="Q168" s="100"/>
      <c r="R168" s="100"/>
    </row>
    <row r="169" ht="24.75" customHeight="1">
      <c r="A169" s="100"/>
      <c r="B169" s="101"/>
      <c r="C169" s="102"/>
      <c r="D169" s="100"/>
      <c r="E169" s="100"/>
      <c r="F169" s="103"/>
      <c r="G169" s="100"/>
      <c r="H169" s="100"/>
      <c r="I169" s="103"/>
      <c r="J169" s="103"/>
      <c r="K169" s="100"/>
      <c r="L169" s="100"/>
      <c r="M169" s="100"/>
      <c r="N169" s="100"/>
      <c r="O169" s="100"/>
      <c r="P169" s="100"/>
      <c r="Q169" s="100"/>
      <c r="R169" s="100"/>
    </row>
    <row r="170" ht="24.75" customHeight="1">
      <c r="A170" s="100"/>
      <c r="B170" s="101"/>
      <c r="C170" s="102"/>
      <c r="D170" s="100"/>
      <c r="E170" s="100"/>
      <c r="F170" s="103"/>
      <c r="G170" s="100"/>
      <c r="H170" s="100"/>
      <c r="I170" s="103"/>
      <c r="J170" s="103"/>
      <c r="K170" s="100"/>
      <c r="L170" s="100"/>
      <c r="M170" s="100"/>
      <c r="N170" s="100"/>
      <c r="O170" s="100"/>
      <c r="P170" s="100"/>
      <c r="Q170" s="100"/>
      <c r="R170" s="100"/>
    </row>
    <row r="171" ht="24.75" customHeight="1">
      <c r="A171" s="100"/>
      <c r="B171" s="101"/>
      <c r="C171" s="102"/>
      <c r="D171" s="100"/>
      <c r="E171" s="100"/>
      <c r="F171" s="103"/>
      <c r="G171" s="100"/>
      <c r="H171" s="100"/>
      <c r="I171" s="103"/>
      <c r="J171" s="103"/>
      <c r="K171" s="100"/>
      <c r="L171" s="100"/>
      <c r="M171" s="100"/>
      <c r="N171" s="100"/>
      <c r="O171" s="100"/>
      <c r="P171" s="100"/>
      <c r="Q171" s="100"/>
      <c r="R171" s="100"/>
    </row>
    <row r="172" ht="24.75" customHeight="1">
      <c r="A172" s="100"/>
      <c r="B172" s="101"/>
      <c r="C172" s="102"/>
      <c r="D172" s="100"/>
      <c r="E172" s="100"/>
      <c r="F172" s="103"/>
      <c r="G172" s="100"/>
      <c r="H172" s="100"/>
      <c r="I172" s="103"/>
      <c r="J172" s="103"/>
      <c r="K172" s="100"/>
      <c r="L172" s="100"/>
      <c r="M172" s="100"/>
      <c r="N172" s="100"/>
      <c r="O172" s="100"/>
      <c r="P172" s="100"/>
      <c r="Q172" s="100"/>
      <c r="R172" s="100"/>
    </row>
    <row r="173" ht="24.75" customHeight="1">
      <c r="A173" s="100"/>
      <c r="B173" s="101"/>
      <c r="C173" s="102"/>
      <c r="D173" s="100"/>
      <c r="E173" s="100"/>
      <c r="F173" s="103"/>
      <c r="G173" s="100"/>
      <c r="H173" s="100"/>
      <c r="I173" s="103"/>
      <c r="J173" s="103"/>
      <c r="K173" s="100"/>
      <c r="L173" s="100"/>
      <c r="M173" s="100"/>
      <c r="N173" s="100"/>
      <c r="O173" s="100"/>
      <c r="P173" s="100"/>
      <c r="Q173" s="100"/>
      <c r="R173" s="100"/>
    </row>
    <row r="174" ht="24.75" customHeight="1">
      <c r="A174" s="100"/>
      <c r="B174" s="101"/>
      <c r="C174" s="102"/>
      <c r="D174" s="100"/>
      <c r="E174" s="100"/>
      <c r="F174" s="103"/>
      <c r="G174" s="100"/>
      <c r="H174" s="100"/>
      <c r="I174" s="103"/>
      <c r="J174" s="103"/>
      <c r="K174" s="100"/>
      <c r="L174" s="100"/>
      <c r="M174" s="100"/>
      <c r="N174" s="100"/>
      <c r="O174" s="100"/>
      <c r="P174" s="100"/>
      <c r="Q174" s="100"/>
      <c r="R174" s="100"/>
    </row>
    <row r="175" ht="24.75" customHeight="1">
      <c r="A175" s="100"/>
      <c r="B175" s="101"/>
      <c r="C175" s="102"/>
      <c r="D175" s="100"/>
      <c r="E175" s="100"/>
      <c r="F175" s="103"/>
      <c r="G175" s="100"/>
      <c r="H175" s="100"/>
      <c r="I175" s="103"/>
      <c r="J175" s="103"/>
      <c r="K175" s="100"/>
      <c r="L175" s="100"/>
      <c r="M175" s="100"/>
      <c r="N175" s="100"/>
      <c r="O175" s="100"/>
      <c r="P175" s="100"/>
      <c r="Q175" s="100"/>
      <c r="R175" s="100"/>
    </row>
    <row r="176" ht="24.75" customHeight="1">
      <c r="A176" s="100"/>
      <c r="B176" s="101"/>
      <c r="C176" s="102"/>
      <c r="D176" s="100"/>
      <c r="E176" s="100"/>
      <c r="F176" s="103"/>
      <c r="G176" s="100"/>
      <c r="H176" s="100"/>
      <c r="I176" s="103"/>
      <c r="J176" s="103"/>
      <c r="K176" s="100"/>
      <c r="L176" s="100"/>
      <c r="M176" s="100"/>
      <c r="N176" s="100"/>
      <c r="O176" s="100"/>
      <c r="P176" s="100"/>
      <c r="Q176" s="100"/>
      <c r="R176" s="100"/>
    </row>
    <row r="177" ht="24.75" customHeight="1">
      <c r="A177" s="100"/>
      <c r="B177" s="101"/>
      <c r="C177" s="102"/>
      <c r="D177" s="100"/>
      <c r="E177" s="100"/>
      <c r="F177" s="103"/>
      <c r="G177" s="100"/>
      <c r="H177" s="100"/>
      <c r="I177" s="103"/>
      <c r="J177" s="103"/>
      <c r="K177" s="100"/>
      <c r="L177" s="100"/>
      <c r="M177" s="100"/>
      <c r="N177" s="100"/>
      <c r="O177" s="100"/>
      <c r="P177" s="100"/>
      <c r="Q177" s="100"/>
      <c r="R177" s="100"/>
    </row>
    <row r="178" ht="24.75" customHeight="1">
      <c r="A178" s="100"/>
      <c r="B178" s="101"/>
      <c r="C178" s="102"/>
      <c r="D178" s="100"/>
      <c r="E178" s="100"/>
      <c r="F178" s="103"/>
      <c r="G178" s="100"/>
      <c r="H178" s="100"/>
      <c r="I178" s="103"/>
      <c r="J178" s="103"/>
      <c r="K178" s="100"/>
      <c r="L178" s="100"/>
      <c r="M178" s="100"/>
      <c r="N178" s="100"/>
      <c r="O178" s="100"/>
      <c r="P178" s="100"/>
      <c r="Q178" s="100"/>
      <c r="R178" s="100"/>
    </row>
    <row r="179" ht="24.75" customHeight="1">
      <c r="A179" s="100"/>
      <c r="B179" s="101"/>
      <c r="C179" s="102"/>
      <c r="D179" s="100"/>
      <c r="E179" s="100"/>
      <c r="F179" s="103"/>
      <c r="G179" s="100"/>
      <c r="H179" s="100"/>
      <c r="I179" s="103"/>
      <c r="J179" s="103"/>
      <c r="K179" s="100"/>
      <c r="L179" s="100"/>
      <c r="M179" s="100"/>
      <c r="N179" s="100"/>
      <c r="O179" s="100"/>
      <c r="P179" s="100"/>
      <c r="Q179" s="100"/>
      <c r="R179" s="100"/>
    </row>
    <row r="180" ht="24.75" customHeight="1">
      <c r="A180" s="100"/>
      <c r="B180" s="101"/>
      <c r="C180" s="102"/>
      <c r="D180" s="100"/>
      <c r="E180" s="100"/>
      <c r="F180" s="103"/>
      <c r="G180" s="100"/>
      <c r="H180" s="100"/>
      <c r="I180" s="103"/>
      <c r="J180" s="103"/>
      <c r="K180" s="100"/>
      <c r="L180" s="100"/>
      <c r="M180" s="100"/>
      <c r="N180" s="100"/>
      <c r="O180" s="100"/>
      <c r="P180" s="100"/>
      <c r="Q180" s="100"/>
      <c r="R180" s="100"/>
    </row>
    <row r="181" ht="24.75" customHeight="1">
      <c r="A181" s="100"/>
      <c r="B181" s="101"/>
      <c r="C181" s="102"/>
      <c r="D181" s="100"/>
      <c r="E181" s="100"/>
      <c r="F181" s="103"/>
      <c r="G181" s="100"/>
      <c r="H181" s="100"/>
      <c r="I181" s="103"/>
      <c r="J181" s="103"/>
      <c r="K181" s="100"/>
      <c r="L181" s="100"/>
      <c r="M181" s="100"/>
      <c r="N181" s="100"/>
      <c r="O181" s="100"/>
      <c r="P181" s="100"/>
      <c r="Q181" s="100"/>
      <c r="R181" s="100"/>
    </row>
    <row r="182" ht="24.75" customHeight="1">
      <c r="A182" s="100"/>
      <c r="B182" s="101"/>
      <c r="C182" s="102"/>
      <c r="D182" s="100"/>
      <c r="E182" s="100"/>
      <c r="F182" s="103"/>
      <c r="G182" s="100"/>
      <c r="H182" s="100"/>
      <c r="I182" s="103"/>
      <c r="J182" s="103"/>
      <c r="K182" s="100"/>
      <c r="L182" s="100"/>
      <c r="M182" s="100"/>
      <c r="N182" s="100"/>
      <c r="O182" s="100"/>
      <c r="P182" s="100"/>
      <c r="Q182" s="100"/>
      <c r="R182" s="100"/>
    </row>
    <row r="183" ht="24.75" customHeight="1">
      <c r="A183" s="100"/>
      <c r="B183" s="101"/>
      <c r="C183" s="102"/>
      <c r="D183" s="100"/>
      <c r="E183" s="100"/>
      <c r="F183" s="103"/>
      <c r="G183" s="100"/>
      <c r="H183" s="100"/>
      <c r="I183" s="103"/>
      <c r="J183" s="103"/>
      <c r="K183" s="100"/>
      <c r="L183" s="100"/>
      <c r="M183" s="100"/>
      <c r="N183" s="100"/>
      <c r="O183" s="100"/>
      <c r="P183" s="100"/>
      <c r="Q183" s="100"/>
      <c r="R183" s="100"/>
    </row>
    <row r="184" ht="24.75" customHeight="1">
      <c r="A184" s="100"/>
      <c r="B184" s="101"/>
      <c r="C184" s="102"/>
      <c r="D184" s="100"/>
      <c r="E184" s="100"/>
      <c r="F184" s="103"/>
      <c r="G184" s="100"/>
      <c r="H184" s="100"/>
      <c r="I184" s="103"/>
      <c r="J184" s="103"/>
      <c r="K184" s="100"/>
      <c r="L184" s="100"/>
      <c r="M184" s="100"/>
      <c r="N184" s="100"/>
      <c r="O184" s="100"/>
      <c r="P184" s="100"/>
      <c r="Q184" s="100"/>
      <c r="R184" s="100"/>
    </row>
    <row r="185" ht="24.75" customHeight="1">
      <c r="A185" s="100"/>
      <c r="B185" s="101"/>
      <c r="C185" s="102"/>
      <c r="D185" s="100"/>
      <c r="E185" s="100"/>
      <c r="F185" s="103"/>
      <c r="G185" s="100"/>
      <c r="H185" s="100"/>
      <c r="I185" s="103"/>
      <c r="J185" s="103"/>
      <c r="K185" s="100"/>
      <c r="L185" s="100"/>
      <c r="M185" s="100"/>
      <c r="N185" s="100"/>
      <c r="O185" s="100"/>
      <c r="P185" s="100"/>
      <c r="Q185" s="100"/>
      <c r="R185" s="100"/>
    </row>
    <row r="186" ht="24.75" customHeight="1">
      <c r="A186" s="100"/>
      <c r="B186" s="101"/>
      <c r="C186" s="102"/>
      <c r="D186" s="100"/>
      <c r="E186" s="100"/>
      <c r="F186" s="103"/>
      <c r="G186" s="100"/>
      <c r="H186" s="100"/>
      <c r="I186" s="103"/>
      <c r="J186" s="103"/>
      <c r="K186" s="100"/>
      <c r="L186" s="100"/>
      <c r="M186" s="100"/>
      <c r="N186" s="100"/>
      <c r="O186" s="100"/>
      <c r="P186" s="100"/>
      <c r="Q186" s="100"/>
      <c r="R186" s="100"/>
    </row>
    <row r="187" ht="24.75" customHeight="1">
      <c r="A187" s="100"/>
      <c r="B187" s="101"/>
      <c r="C187" s="102"/>
      <c r="D187" s="100"/>
      <c r="E187" s="100"/>
      <c r="F187" s="103"/>
      <c r="G187" s="100"/>
      <c r="H187" s="100"/>
      <c r="I187" s="103"/>
      <c r="J187" s="103"/>
      <c r="K187" s="100"/>
      <c r="L187" s="100"/>
      <c r="M187" s="100"/>
      <c r="N187" s="100"/>
      <c r="O187" s="100"/>
      <c r="P187" s="100"/>
      <c r="Q187" s="100"/>
      <c r="R187" s="100"/>
    </row>
    <row r="188" ht="24.75" customHeight="1">
      <c r="A188" s="100"/>
      <c r="B188" s="101"/>
      <c r="C188" s="102"/>
      <c r="D188" s="100"/>
      <c r="E188" s="100"/>
      <c r="F188" s="103"/>
      <c r="G188" s="100"/>
      <c r="H188" s="100"/>
      <c r="I188" s="103"/>
      <c r="J188" s="103"/>
      <c r="K188" s="100"/>
      <c r="L188" s="100"/>
      <c r="M188" s="100"/>
      <c r="N188" s="100"/>
      <c r="O188" s="100"/>
      <c r="P188" s="100"/>
      <c r="Q188" s="100"/>
      <c r="R188" s="100"/>
    </row>
    <row r="189" ht="24.75" customHeight="1">
      <c r="A189" s="100"/>
      <c r="B189" s="101"/>
      <c r="C189" s="102"/>
      <c r="D189" s="100"/>
      <c r="E189" s="100"/>
      <c r="F189" s="103"/>
      <c r="G189" s="100"/>
      <c r="H189" s="100"/>
      <c r="I189" s="103"/>
      <c r="J189" s="103"/>
      <c r="K189" s="100"/>
      <c r="L189" s="100"/>
      <c r="M189" s="100"/>
      <c r="N189" s="100"/>
      <c r="O189" s="100"/>
      <c r="P189" s="100"/>
      <c r="Q189" s="100"/>
      <c r="R189" s="100"/>
    </row>
    <row r="190" ht="24.75" customHeight="1">
      <c r="A190" s="100"/>
      <c r="B190" s="101"/>
      <c r="C190" s="102"/>
      <c r="D190" s="100"/>
      <c r="E190" s="100"/>
      <c r="F190" s="103"/>
      <c r="G190" s="100"/>
      <c r="H190" s="100"/>
      <c r="I190" s="103"/>
      <c r="J190" s="103"/>
      <c r="K190" s="100"/>
      <c r="L190" s="100"/>
      <c r="M190" s="100"/>
      <c r="N190" s="100"/>
      <c r="O190" s="100"/>
      <c r="P190" s="100"/>
      <c r="Q190" s="100"/>
      <c r="R190" s="100"/>
    </row>
    <row r="191" ht="24.75" customHeight="1">
      <c r="A191" s="100"/>
      <c r="B191" s="101"/>
      <c r="C191" s="102"/>
      <c r="D191" s="100"/>
      <c r="E191" s="100"/>
      <c r="F191" s="103"/>
      <c r="G191" s="100"/>
      <c r="H191" s="100"/>
      <c r="I191" s="103"/>
      <c r="J191" s="103"/>
      <c r="K191" s="100"/>
      <c r="L191" s="100"/>
      <c r="M191" s="100"/>
      <c r="N191" s="100"/>
      <c r="O191" s="100"/>
      <c r="P191" s="100"/>
      <c r="Q191" s="100"/>
      <c r="R191" s="100"/>
    </row>
    <row r="192" ht="24.75" customHeight="1">
      <c r="A192" s="100"/>
      <c r="B192" s="101"/>
      <c r="C192" s="102"/>
      <c r="D192" s="100"/>
      <c r="E192" s="100"/>
      <c r="F192" s="103"/>
      <c r="G192" s="100"/>
      <c r="H192" s="100"/>
      <c r="I192" s="103"/>
      <c r="J192" s="103"/>
      <c r="K192" s="100"/>
      <c r="L192" s="100"/>
      <c r="M192" s="100"/>
      <c r="N192" s="100"/>
      <c r="O192" s="100"/>
      <c r="P192" s="100"/>
      <c r="Q192" s="100"/>
      <c r="R192" s="100"/>
    </row>
    <row r="193" ht="24.75" customHeight="1">
      <c r="A193" s="100"/>
      <c r="B193" s="101"/>
      <c r="C193" s="102"/>
      <c r="D193" s="100"/>
      <c r="E193" s="100"/>
      <c r="F193" s="103"/>
      <c r="G193" s="100"/>
      <c r="H193" s="100"/>
      <c r="I193" s="103"/>
      <c r="J193" s="103"/>
      <c r="K193" s="100"/>
      <c r="L193" s="100"/>
      <c r="M193" s="100"/>
      <c r="N193" s="100"/>
      <c r="O193" s="100"/>
      <c r="P193" s="100"/>
      <c r="Q193" s="100"/>
      <c r="R193" s="100"/>
    </row>
    <row r="194" ht="24.75" customHeight="1">
      <c r="A194" s="100"/>
      <c r="B194" s="101"/>
      <c r="C194" s="102"/>
      <c r="D194" s="100"/>
      <c r="E194" s="100"/>
      <c r="F194" s="103"/>
      <c r="G194" s="100"/>
      <c r="H194" s="100"/>
      <c r="I194" s="103"/>
      <c r="J194" s="103"/>
      <c r="K194" s="100"/>
      <c r="L194" s="100"/>
      <c r="M194" s="100"/>
      <c r="N194" s="100"/>
      <c r="O194" s="100"/>
      <c r="P194" s="100"/>
      <c r="Q194" s="100"/>
      <c r="R194" s="100"/>
    </row>
    <row r="195" ht="24.75" customHeight="1">
      <c r="A195" s="100"/>
      <c r="B195" s="101"/>
      <c r="C195" s="102"/>
      <c r="D195" s="100"/>
      <c r="E195" s="100"/>
      <c r="F195" s="103"/>
      <c r="G195" s="100"/>
      <c r="H195" s="100"/>
      <c r="I195" s="103"/>
      <c r="J195" s="103"/>
      <c r="K195" s="100"/>
      <c r="L195" s="100"/>
      <c r="M195" s="100"/>
      <c r="N195" s="100"/>
      <c r="O195" s="100"/>
      <c r="P195" s="100"/>
      <c r="Q195" s="100"/>
      <c r="R195" s="100"/>
    </row>
    <row r="196" ht="24.75" customHeight="1">
      <c r="A196" s="100"/>
      <c r="B196" s="101"/>
      <c r="C196" s="102"/>
      <c r="D196" s="100"/>
      <c r="E196" s="100"/>
      <c r="F196" s="103"/>
      <c r="G196" s="100"/>
      <c r="H196" s="100"/>
      <c r="I196" s="103"/>
      <c r="J196" s="103"/>
      <c r="K196" s="100"/>
      <c r="L196" s="100"/>
      <c r="M196" s="100"/>
      <c r="N196" s="100"/>
      <c r="O196" s="100"/>
      <c r="P196" s="100"/>
      <c r="Q196" s="100"/>
      <c r="R196" s="100"/>
    </row>
    <row r="197" ht="24.75" customHeight="1">
      <c r="A197" s="100"/>
      <c r="B197" s="101"/>
      <c r="C197" s="102"/>
      <c r="D197" s="100"/>
      <c r="E197" s="100"/>
      <c r="F197" s="103"/>
      <c r="G197" s="100"/>
      <c r="H197" s="100"/>
      <c r="I197" s="103"/>
      <c r="J197" s="103"/>
      <c r="K197" s="100"/>
      <c r="L197" s="100"/>
      <c r="M197" s="100"/>
      <c r="N197" s="100"/>
      <c r="O197" s="100"/>
      <c r="P197" s="100"/>
      <c r="Q197" s="100"/>
      <c r="R197" s="100"/>
    </row>
    <row r="198" ht="24.75" customHeight="1">
      <c r="A198" s="100"/>
      <c r="B198" s="101"/>
      <c r="C198" s="102"/>
      <c r="D198" s="100"/>
      <c r="E198" s="100"/>
      <c r="F198" s="103"/>
      <c r="G198" s="100"/>
      <c r="H198" s="100"/>
      <c r="I198" s="103"/>
      <c r="J198" s="103"/>
      <c r="K198" s="100"/>
      <c r="L198" s="100"/>
      <c r="M198" s="100"/>
      <c r="N198" s="100"/>
      <c r="O198" s="100"/>
      <c r="P198" s="100"/>
      <c r="Q198" s="100"/>
      <c r="R198" s="100"/>
    </row>
    <row r="199" ht="24.75" customHeight="1">
      <c r="A199" s="100"/>
      <c r="B199" s="101"/>
      <c r="C199" s="102"/>
      <c r="D199" s="100"/>
      <c r="E199" s="100"/>
      <c r="F199" s="103"/>
      <c r="G199" s="100"/>
      <c r="H199" s="100"/>
      <c r="I199" s="103"/>
      <c r="J199" s="103"/>
      <c r="K199" s="100"/>
      <c r="L199" s="100"/>
      <c r="M199" s="100"/>
      <c r="N199" s="100"/>
      <c r="O199" s="100"/>
      <c r="P199" s="100"/>
      <c r="Q199" s="100"/>
      <c r="R199" s="100"/>
    </row>
    <row r="200" ht="24.75" customHeight="1">
      <c r="A200" s="100"/>
      <c r="B200" s="101"/>
      <c r="C200" s="102"/>
      <c r="D200" s="100"/>
      <c r="E200" s="100"/>
      <c r="F200" s="103"/>
      <c r="G200" s="100"/>
      <c r="H200" s="100"/>
      <c r="I200" s="103"/>
      <c r="J200" s="103"/>
      <c r="K200" s="100"/>
      <c r="L200" s="100"/>
      <c r="M200" s="100"/>
      <c r="N200" s="100"/>
      <c r="O200" s="100"/>
      <c r="P200" s="100"/>
      <c r="Q200" s="100"/>
      <c r="R200" s="100"/>
    </row>
    <row r="201" ht="24.75" customHeight="1">
      <c r="A201" s="100"/>
      <c r="B201" s="101"/>
      <c r="C201" s="102"/>
      <c r="D201" s="100"/>
      <c r="E201" s="100"/>
      <c r="F201" s="103"/>
      <c r="G201" s="100"/>
      <c r="H201" s="100"/>
      <c r="I201" s="103"/>
      <c r="J201" s="103"/>
      <c r="K201" s="100"/>
      <c r="L201" s="100"/>
      <c r="M201" s="100"/>
      <c r="N201" s="100"/>
      <c r="O201" s="100"/>
      <c r="P201" s="100"/>
      <c r="Q201" s="100"/>
      <c r="R201" s="100"/>
    </row>
    <row r="202" ht="24.75" customHeight="1">
      <c r="A202" s="100"/>
      <c r="B202" s="101"/>
      <c r="C202" s="102"/>
      <c r="D202" s="100"/>
      <c r="E202" s="100"/>
      <c r="F202" s="103"/>
      <c r="G202" s="100"/>
      <c r="H202" s="100"/>
      <c r="I202" s="103"/>
      <c r="J202" s="103"/>
      <c r="K202" s="100"/>
      <c r="L202" s="100"/>
      <c r="M202" s="100"/>
      <c r="N202" s="100"/>
      <c r="O202" s="100"/>
      <c r="P202" s="100"/>
      <c r="Q202" s="100"/>
      <c r="R202" s="100"/>
    </row>
    <row r="203" ht="24.75" customHeight="1">
      <c r="A203" s="100"/>
      <c r="B203" s="101"/>
      <c r="C203" s="102"/>
      <c r="D203" s="100"/>
      <c r="E203" s="100"/>
      <c r="F203" s="103"/>
      <c r="G203" s="100"/>
      <c r="H203" s="100"/>
      <c r="I203" s="103"/>
      <c r="J203" s="103"/>
      <c r="K203" s="100"/>
      <c r="L203" s="100"/>
      <c r="M203" s="100"/>
      <c r="N203" s="100"/>
      <c r="O203" s="100"/>
      <c r="P203" s="100"/>
      <c r="Q203" s="100"/>
      <c r="R203" s="100"/>
    </row>
    <row r="204" ht="24.75" customHeight="1">
      <c r="A204" s="100"/>
      <c r="B204" s="101"/>
      <c r="C204" s="102"/>
      <c r="D204" s="100"/>
      <c r="E204" s="100"/>
      <c r="F204" s="103"/>
      <c r="G204" s="100"/>
      <c r="H204" s="100"/>
      <c r="I204" s="103"/>
      <c r="J204" s="103"/>
      <c r="K204" s="100"/>
      <c r="L204" s="100"/>
      <c r="M204" s="100"/>
      <c r="N204" s="100"/>
      <c r="O204" s="100"/>
      <c r="P204" s="100"/>
      <c r="Q204" s="100"/>
      <c r="R204" s="100"/>
    </row>
    <row r="205" ht="24.75" customHeight="1">
      <c r="A205" s="100"/>
      <c r="B205" s="101"/>
      <c r="C205" s="102"/>
      <c r="D205" s="100"/>
      <c r="E205" s="100"/>
      <c r="F205" s="103"/>
      <c r="G205" s="100"/>
      <c r="H205" s="100"/>
      <c r="I205" s="103"/>
      <c r="J205" s="103"/>
      <c r="K205" s="100"/>
      <c r="L205" s="100"/>
      <c r="M205" s="100"/>
      <c r="N205" s="100"/>
      <c r="O205" s="100"/>
      <c r="P205" s="100"/>
      <c r="Q205" s="100"/>
      <c r="R205" s="100"/>
    </row>
    <row r="206" ht="24.75" customHeight="1">
      <c r="A206" s="100"/>
      <c r="B206" s="101"/>
      <c r="C206" s="102"/>
      <c r="D206" s="100"/>
      <c r="E206" s="100"/>
      <c r="F206" s="103"/>
      <c r="G206" s="100"/>
      <c r="H206" s="100"/>
      <c r="I206" s="103"/>
      <c r="J206" s="103"/>
      <c r="K206" s="100"/>
      <c r="L206" s="100"/>
      <c r="M206" s="100"/>
      <c r="N206" s="100"/>
      <c r="O206" s="100"/>
      <c r="P206" s="100"/>
      <c r="Q206" s="100"/>
      <c r="R206" s="100"/>
    </row>
    <row r="207" ht="24.75" customHeight="1">
      <c r="A207" s="100"/>
      <c r="B207" s="101"/>
      <c r="C207" s="102"/>
      <c r="D207" s="100"/>
      <c r="E207" s="100"/>
      <c r="F207" s="103"/>
      <c r="G207" s="100"/>
      <c r="H207" s="100"/>
      <c r="I207" s="103"/>
      <c r="J207" s="103"/>
      <c r="K207" s="100"/>
      <c r="L207" s="100"/>
      <c r="M207" s="100"/>
      <c r="N207" s="100"/>
      <c r="O207" s="100"/>
      <c r="P207" s="100"/>
      <c r="Q207" s="100"/>
      <c r="R207" s="100"/>
    </row>
    <row r="208" ht="24.75" customHeight="1">
      <c r="A208" s="100"/>
      <c r="B208" s="101"/>
      <c r="C208" s="102"/>
      <c r="D208" s="100"/>
      <c r="E208" s="100"/>
      <c r="F208" s="103"/>
      <c r="G208" s="100"/>
      <c r="H208" s="100"/>
      <c r="I208" s="103"/>
      <c r="J208" s="103"/>
      <c r="K208" s="100"/>
      <c r="L208" s="100"/>
      <c r="M208" s="100"/>
      <c r="N208" s="100"/>
      <c r="O208" s="100"/>
      <c r="P208" s="100"/>
      <c r="Q208" s="100"/>
      <c r="R208" s="100"/>
    </row>
    <row r="209" ht="24.75" customHeight="1">
      <c r="A209" s="100"/>
      <c r="B209" s="101"/>
      <c r="C209" s="102"/>
      <c r="D209" s="100"/>
      <c r="E209" s="100"/>
      <c r="F209" s="103"/>
      <c r="G209" s="100"/>
      <c r="H209" s="100"/>
      <c r="I209" s="103"/>
      <c r="J209" s="103"/>
      <c r="K209" s="100"/>
      <c r="L209" s="100"/>
      <c r="M209" s="100"/>
      <c r="N209" s="100"/>
      <c r="O209" s="100"/>
      <c r="P209" s="100"/>
      <c r="Q209" s="100"/>
      <c r="R209" s="100"/>
    </row>
    <row r="210" ht="24.75" customHeight="1">
      <c r="A210" s="100"/>
      <c r="B210" s="101"/>
      <c r="C210" s="102"/>
      <c r="D210" s="100"/>
      <c r="E210" s="100"/>
      <c r="F210" s="103"/>
      <c r="G210" s="100"/>
      <c r="H210" s="100"/>
      <c r="I210" s="103"/>
      <c r="J210" s="103"/>
      <c r="K210" s="100"/>
      <c r="L210" s="100"/>
      <c r="M210" s="100"/>
      <c r="N210" s="100"/>
      <c r="O210" s="100"/>
      <c r="P210" s="100"/>
      <c r="Q210" s="100"/>
      <c r="R210" s="100"/>
    </row>
    <row r="211" ht="24.75" customHeight="1">
      <c r="A211" s="100"/>
      <c r="B211" s="101"/>
      <c r="C211" s="102"/>
      <c r="D211" s="100"/>
      <c r="E211" s="100"/>
      <c r="F211" s="103"/>
      <c r="G211" s="100"/>
      <c r="H211" s="100"/>
      <c r="I211" s="103"/>
      <c r="J211" s="103"/>
      <c r="K211" s="100"/>
      <c r="L211" s="100"/>
      <c r="M211" s="100"/>
      <c r="N211" s="100"/>
      <c r="O211" s="100"/>
      <c r="P211" s="100"/>
      <c r="Q211" s="100"/>
      <c r="R211" s="100"/>
    </row>
    <row r="212" ht="24.75" customHeight="1">
      <c r="A212" s="100"/>
      <c r="B212" s="101"/>
      <c r="C212" s="102"/>
      <c r="D212" s="100"/>
      <c r="E212" s="100"/>
      <c r="F212" s="103"/>
      <c r="G212" s="100"/>
      <c r="H212" s="100"/>
      <c r="I212" s="103"/>
      <c r="J212" s="103"/>
      <c r="K212" s="100"/>
      <c r="L212" s="100"/>
      <c r="M212" s="100"/>
      <c r="N212" s="100"/>
      <c r="O212" s="100"/>
      <c r="P212" s="100"/>
      <c r="Q212" s="100"/>
      <c r="R212" s="100"/>
    </row>
    <row r="213" ht="24.75" customHeight="1">
      <c r="A213" s="100"/>
      <c r="B213" s="101"/>
      <c r="C213" s="102"/>
      <c r="D213" s="100"/>
      <c r="E213" s="100"/>
      <c r="F213" s="103"/>
      <c r="G213" s="100"/>
      <c r="H213" s="100"/>
      <c r="I213" s="103"/>
      <c r="J213" s="103"/>
      <c r="K213" s="100"/>
      <c r="L213" s="100"/>
      <c r="M213" s="100"/>
      <c r="N213" s="100"/>
      <c r="O213" s="100"/>
      <c r="P213" s="100"/>
      <c r="Q213" s="100"/>
      <c r="R213" s="100"/>
    </row>
    <row r="214" ht="24.75" customHeight="1">
      <c r="A214" s="100"/>
      <c r="B214" s="101"/>
      <c r="C214" s="102"/>
      <c r="D214" s="100"/>
      <c r="E214" s="100"/>
      <c r="F214" s="103"/>
      <c r="G214" s="100"/>
      <c r="H214" s="100"/>
      <c r="I214" s="103"/>
      <c r="J214" s="103"/>
      <c r="K214" s="100"/>
      <c r="L214" s="100"/>
      <c r="M214" s="100"/>
      <c r="N214" s="100"/>
      <c r="O214" s="100"/>
      <c r="P214" s="100"/>
      <c r="Q214" s="100"/>
      <c r="R214" s="100"/>
    </row>
    <row r="215" ht="24.75" customHeight="1">
      <c r="A215" s="100"/>
      <c r="B215" s="101"/>
      <c r="C215" s="102"/>
      <c r="D215" s="100"/>
      <c r="E215" s="100"/>
      <c r="F215" s="103"/>
      <c r="G215" s="100"/>
      <c r="H215" s="100"/>
      <c r="I215" s="103"/>
      <c r="J215" s="103"/>
      <c r="K215" s="100"/>
      <c r="L215" s="100"/>
      <c r="M215" s="100"/>
      <c r="N215" s="100"/>
      <c r="O215" s="100"/>
      <c r="P215" s="100"/>
      <c r="Q215" s="100"/>
      <c r="R215" s="100"/>
    </row>
    <row r="216" ht="24.75" customHeight="1">
      <c r="A216" s="100"/>
      <c r="B216" s="101"/>
      <c r="C216" s="102"/>
      <c r="D216" s="100"/>
      <c r="E216" s="100"/>
      <c r="F216" s="103"/>
      <c r="G216" s="100"/>
      <c r="H216" s="100"/>
      <c r="I216" s="103"/>
      <c r="J216" s="103"/>
      <c r="K216" s="100"/>
      <c r="L216" s="100"/>
      <c r="M216" s="100"/>
      <c r="N216" s="100"/>
      <c r="O216" s="100"/>
      <c r="P216" s="100"/>
      <c r="Q216" s="100"/>
      <c r="R216" s="100"/>
    </row>
    <row r="217" ht="24.75" customHeight="1">
      <c r="A217" s="100"/>
      <c r="B217" s="101"/>
      <c r="C217" s="102"/>
      <c r="D217" s="100"/>
      <c r="E217" s="100"/>
      <c r="F217" s="103"/>
      <c r="G217" s="100"/>
      <c r="H217" s="100"/>
      <c r="I217" s="103"/>
      <c r="J217" s="103"/>
      <c r="K217" s="100"/>
      <c r="L217" s="100"/>
      <c r="M217" s="100"/>
      <c r="N217" s="100"/>
      <c r="O217" s="100"/>
      <c r="P217" s="100"/>
      <c r="Q217" s="100"/>
      <c r="R217" s="100"/>
    </row>
    <row r="218" ht="24.75" customHeight="1">
      <c r="A218" s="100"/>
      <c r="B218" s="101"/>
      <c r="C218" s="102"/>
      <c r="D218" s="100"/>
      <c r="E218" s="100"/>
      <c r="F218" s="103"/>
      <c r="G218" s="100"/>
      <c r="H218" s="100"/>
      <c r="I218" s="103"/>
      <c r="J218" s="103"/>
      <c r="K218" s="100"/>
      <c r="L218" s="100"/>
      <c r="M218" s="100"/>
      <c r="N218" s="100"/>
      <c r="O218" s="100"/>
      <c r="P218" s="100"/>
      <c r="Q218" s="100"/>
      <c r="R218" s="100"/>
    </row>
    <row r="219" ht="24.75" customHeight="1">
      <c r="A219" s="100"/>
      <c r="B219" s="101"/>
      <c r="C219" s="102"/>
      <c r="D219" s="100"/>
      <c r="E219" s="100"/>
      <c r="F219" s="103"/>
      <c r="G219" s="100"/>
      <c r="H219" s="100"/>
      <c r="I219" s="103"/>
      <c r="J219" s="103"/>
      <c r="K219" s="100"/>
      <c r="L219" s="100"/>
      <c r="M219" s="100"/>
      <c r="N219" s="100"/>
      <c r="O219" s="100"/>
      <c r="P219" s="100"/>
      <c r="Q219" s="100"/>
      <c r="R219" s="100"/>
    </row>
    <row r="220" ht="24.75" customHeight="1">
      <c r="A220" s="100"/>
      <c r="B220" s="101"/>
      <c r="C220" s="102"/>
      <c r="D220" s="100"/>
      <c r="E220" s="100"/>
      <c r="F220" s="103"/>
      <c r="G220" s="100"/>
      <c r="H220" s="100"/>
      <c r="I220" s="103"/>
      <c r="J220" s="103"/>
      <c r="K220" s="100"/>
      <c r="L220" s="100"/>
      <c r="M220" s="100"/>
      <c r="N220" s="100"/>
      <c r="O220" s="100"/>
      <c r="P220" s="100"/>
      <c r="Q220" s="100"/>
      <c r="R220" s="100"/>
    </row>
    <row r="221" ht="24.75" customHeight="1">
      <c r="A221" s="100"/>
      <c r="B221" s="101"/>
      <c r="C221" s="102"/>
      <c r="D221" s="100"/>
      <c r="E221" s="100"/>
      <c r="F221" s="103"/>
      <c r="G221" s="100"/>
      <c r="H221" s="100"/>
      <c r="I221" s="103"/>
      <c r="J221" s="103"/>
      <c r="K221" s="100"/>
      <c r="L221" s="100"/>
      <c r="M221" s="100"/>
      <c r="N221" s="100"/>
      <c r="O221" s="100"/>
      <c r="P221" s="100"/>
      <c r="Q221" s="100"/>
      <c r="R221" s="100"/>
    </row>
    <row r="222" ht="24.75" customHeight="1">
      <c r="A222" s="100"/>
      <c r="B222" s="101"/>
      <c r="C222" s="102"/>
      <c r="D222" s="100"/>
      <c r="E222" s="100"/>
      <c r="F222" s="103"/>
      <c r="G222" s="100"/>
      <c r="H222" s="100"/>
      <c r="I222" s="103"/>
      <c r="J222" s="103"/>
      <c r="K222" s="100"/>
      <c r="L222" s="100"/>
      <c r="M222" s="100"/>
      <c r="N222" s="100"/>
      <c r="O222" s="100"/>
      <c r="P222" s="100"/>
      <c r="Q222" s="100"/>
      <c r="R222" s="100"/>
    </row>
    <row r="223" ht="24.75" customHeight="1">
      <c r="A223" s="100"/>
      <c r="B223" s="101"/>
      <c r="C223" s="102"/>
      <c r="D223" s="100"/>
      <c r="E223" s="100"/>
      <c r="F223" s="103"/>
      <c r="G223" s="100"/>
      <c r="H223" s="100"/>
      <c r="I223" s="103"/>
      <c r="J223" s="103"/>
      <c r="K223" s="100"/>
      <c r="L223" s="100"/>
      <c r="M223" s="100"/>
      <c r="N223" s="100"/>
      <c r="O223" s="100"/>
      <c r="P223" s="100"/>
      <c r="Q223" s="100"/>
      <c r="R223" s="100"/>
    </row>
    <row r="224" ht="24.75" customHeight="1">
      <c r="A224" s="100"/>
      <c r="B224" s="101"/>
      <c r="C224" s="102"/>
      <c r="D224" s="100"/>
      <c r="E224" s="100"/>
      <c r="F224" s="103"/>
      <c r="G224" s="100"/>
      <c r="H224" s="100"/>
      <c r="I224" s="103"/>
      <c r="J224" s="103"/>
      <c r="K224" s="100"/>
      <c r="L224" s="100"/>
      <c r="M224" s="100"/>
      <c r="N224" s="100"/>
      <c r="O224" s="100"/>
      <c r="P224" s="100"/>
      <c r="Q224" s="100"/>
      <c r="R224" s="100"/>
    </row>
    <row r="225" ht="24.75" customHeight="1">
      <c r="A225" s="100"/>
      <c r="B225" s="101"/>
      <c r="C225" s="102"/>
      <c r="D225" s="100"/>
      <c r="E225" s="100"/>
      <c r="F225" s="103"/>
      <c r="G225" s="100"/>
      <c r="H225" s="100"/>
      <c r="I225" s="103"/>
      <c r="J225" s="103"/>
      <c r="K225" s="100"/>
      <c r="L225" s="100"/>
      <c r="M225" s="100"/>
      <c r="N225" s="100"/>
      <c r="O225" s="100"/>
      <c r="P225" s="100"/>
      <c r="Q225" s="100"/>
      <c r="R225" s="100"/>
    </row>
    <row r="226" ht="24.75" customHeight="1">
      <c r="A226" s="100"/>
      <c r="B226" s="101"/>
      <c r="C226" s="102"/>
      <c r="D226" s="100"/>
      <c r="E226" s="100"/>
      <c r="F226" s="103"/>
      <c r="G226" s="100"/>
      <c r="H226" s="100"/>
      <c r="I226" s="103"/>
      <c r="J226" s="103"/>
      <c r="K226" s="100"/>
      <c r="L226" s="100"/>
      <c r="M226" s="100"/>
      <c r="N226" s="100"/>
      <c r="O226" s="100"/>
      <c r="P226" s="100"/>
      <c r="Q226" s="100"/>
      <c r="R226" s="100"/>
    </row>
    <row r="227" ht="24.75" customHeight="1">
      <c r="A227" s="100"/>
      <c r="B227" s="101"/>
      <c r="C227" s="102"/>
      <c r="D227" s="100"/>
      <c r="E227" s="100"/>
      <c r="F227" s="103"/>
      <c r="G227" s="100"/>
      <c r="H227" s="100"/>
      <c r="I227" s="103"/>
      <c r="J227" s="103"/>
      <c r="K227" s="100"/>
      <c r="L227" s="100"/>
      <c r="M227" s="100"/>
      <c r="N227" s="100"/>
      <c r="O227" s="100"/>
      <c r="P227" s="100"/>
      <c r="Q227" s="100"/>
      <c r="R227" s="100"/>
    </row>
    <row r="228" ht="24.75" customHeight="1">
      <c r="A228" s="100"/>
      <c r="B228" s="101"/>
      <c r="C228" s="102"/>
      <c r="D228" s="100"/>
      <c r="E228" s="100"/>
      <c r="F228" s="103"/>
      <c r="G228" s="100"/>
      <c r="H228" s="100"/>
      <c r="I228" s="103"/>
      <c r="J228" s="103"/>
      <c r="K228" s="100"/>
      <c r="L228" s="100"/>
      <c r="M228" s="100"/>
      <c r="N228" s="100"/>
      <c r="O228" s="100"/>
      <c r="P228" s="100"/>
      <c r="Q228" s="100"/>
      <c r="R228" s="100"/>
    </row>
    <row r="229" ht="24.75" customHeight="1">
      <c r="A229" s="100"/>
      <c r="B229" s="101"/>
      <c r="C229" s="102"/>
      <c r="D229" s="100"/>
      <c r="E229" s="100"/>
      <c r="F229" s="103"/>
      <c r="G229" s="100"/>
      <c r="H229" s="100"/>
      <c r="I229" s="103"/>
      <c r="J229" s="103"/>
      <c r="K229" s="100"/>
      <c r="L229" s="100"/>
      <c r="M229" s="100"/>
      <c r="N229" s="100"/>
      <c r="O229" s="100"/>
      <c r="P229" s="100"/>
      <c r="Q229" s="100"/>
      <c r="R229" s="100"/>
    </row>
    <row r="230" ht="24.75" customHeight="1">
      <c r="A230" s="100"/>
      <c r="B230" s="101"/>
      <c r="C230" s="102"/>
      <c r="D230" s="100"/>
      <c r="E230" s="100"/>
      <c r="F230" s="103"/>
      <c r="G230" s="100"/>
      <c r="H230" s="100"/>
      <c r="I230" s="103"/>
      <c r="J230" s="103"/>
      <c r="K230" s="100"/>
      <c r="L230" s="100"/>
      <c r="M230" s="100"/>
      <c r="N230" s="100"/>
      <c r="O230" s="100"/>
      <c r="P230" s="100"/>
      <c r="Q230" s="100"/>
      <c r="R230" s="100"/>
    </row>
    <row r="231" ht="24.75" customHeight="1">
      <c r="A231" s="100"/>
      <c r="B231" s="101"/>
      <c r="C231" s="102"/>
      <c r="D231" s="100"/>
      <c r="E231" s="100"/>
      <c r="F231" s="103"/>
      <c r="G231" s="100"/>
      <c r="H231" s="100"/>
      <c r="I231" s="103"/>
      <c r="J231" s="103"/>
      <c r="K231" s="100"/>
      <c r="L231" s="100"/>
      <c r="M231" s="100"/>
      <c r="N231" s="100"/>
      <c r="O231" s="100"/>
      <c r="P231" s="100"/>
      <c r="Q231" s="100"/>
      <c r="R231" s="100"/>
    </row>
    <row r="232" ht="24.75" customHeight="1">
      <c r="A232" s="100"/>
      <c r="B232" s="101"/>
      <c r="C232" s="102"/>
      <c r="D232" s="100"/>
      <c r="E232" s="100"/>
      <c r="F232" s="103"/>
      <c r="G232" s="100"/>
      <c r="H232" s="100"/>
      <c r="I232" s="103"/>
      <c r="J232" s="103"/>
      <c r="K232" s="100"/>
      <c r="L232" s="100"/>
      <c r="M232" s="100"/>
      <c r="N232" s="100"/>
      <c r="O232" s="100"/>
      <c r="P232" s="100"/>
      <c r="Q232" s="100"/>
      <c r="R232" s="100"/>
    </row>
    <row r="233" ht="24.75" customHeight="1">
      <c r="A233" s="100"/>
      <c r="B233" s="101"/>
      <c r="C233" s="102"/>
      <c r="D233" s="100"/>
      <c r="E233" s="100"/>
      <c r="F233" s="103"/>
      <c r="G233" s="100"/>
      <c r="H233" s="100"/>
      <c r="I233" s="103"/>
      <c r="J233" s="103"/>
      <c r="K233" s="100"/>
      <c r="L233" s="100"/>
      <c r="M233" s="100"/>
      <c r="N233" s="100"/>
      <c r="O233" s="100"/>
      <c r="P233" s="100"/>
      <c r="Q233" s="100"/>
      <c r="R233" s="100"/>
    </row>
    <row r="234" ht="24.75" customHeight="1">
      <c r="A234" s="100"/>
      <c r="B234" s="101"/>
      <c r="C234" s="102"/>
      <c r="D234" s="100"/>
      <c r="E234" s="100"/>
      <c r="F234" s="103"/>
      <c r="G234" s="100"/>
      <c r="H234" s="100"/>
      <c r="I234" s="103"/>
      <c r="J234" s="103"/>
      <c r="K234" s="100"/>
      <c r="L234" s="100"/>
      <c r="M234" s="100"/>
      <c r="N234" s="100"/>
      <c r="O234" s="100"/>
      <c r="P234" s="100"/>
      <c r="Q234" s="100"/>
      <c r="R234" s="100"/>
    </row>
    <row r="235" ht="24.75" customHeight="1">
      <c r="A235" s="100"/>
      <c r="B235" s="101"/>
      <c r="C235" s="102"/>
      <c r="D235" s="100"/>
      <c r="E235" s="100"/>
      <c r="F235" s="103"/>
      <c r="G235" s="100"/>
      <c r="H235" s="100"/>
      <c r="I235" s="103"/>
      <c r="J235" s="103"/>
      <c r="K235" s="100"/>
      <c r="L235" s="100"/>
      <c r="M235" s="100"/>
      <c r="N235" s="100"/>
      <c r="O235" s="100"/>
      <c r="P235" s="100"/>
      <c r="Q235" s="100"/>
      <c r="R235" s="100"/>
    </row>
    <row r="236" ht="24.75" customHeight="1">
      <c r="A236" s="100"/>
      <c r="B236" s="101"/>
      <c r="C236" s="102"/>
      <c r="D236" s="100"/>
      <c r="E236" s="100"/>
      <c r="F236" s="103"/>
      <c r="G236" s="100"/>
      <c r="H236" s="100"/>
      <c r="I236" s="103"/>
      <c r="J236" s="103"/>
      <c r="K236" s="100"/>
      <c r="L236" s="100"/>
      <c r="M236" s="100"/>
      <c r="N236" s="100"/>
      <c r="O236" s="100"/>
      <c r="P236" s="100"/>
      <c r="Q236" s="100"/>
      <c r="R236" s="100"/>
    </row>
    <row r="237" ht="24.75" customHeight="1">
      <c r="A237" s="100"/>
      <c r="B237" s="101"/>
      <c r="C237" s="102"/>
      <c r="D237" s="100"/>
      <c r="E237" s="100"/>
      <c r="F237" s="103"/>
      <c r="G237" s="100"/>
      <c r="H237" s="100"/>
      <c r="I237" s="103"/>
      <c r="J237" s="103"/>
      <c r="K237" s="100"/>
      <c r="L237" s="100"/>
      <c r="M237" s="100"/>
      <c r="N237" s="100"/>
      <c r="O237" s="100"/>
      <c r="P237" s="100"/>
      <c r="Q237" s="100"/>
      <c r="R237" s="100"/>
    </row>
    <row r="238" ht="24.75" customHeight="1">
      <c r="A238" s="100"/>
      <c r="B238" s="101"/>
      <c r="C238" s="102"/>
      <c r="D238" s="100"/>
      <c r="E238" s="100"/>
      <c r="F238" s="103"/>
      <c r="G238" s="100"/>
      <c r="H238" s="100"/>
      <c r="I238" s="103"/>
      <c r="J238" s="103"/>
      <c r="K238" s="100"/>
      <c r="L238" s="100"/>
      <c r="M238" s="100"/>
      <c r="N238" s="100"/>
      <c r="O238" s="100"/>
      <c r="P238" s="100"/>
      <c r="Q238" s="100"/>
      <c r="R238" s="100"/>
    </row>
    <row r="239" ht="24.75" customHeight="1">
      <c r="A239" s="100"/>
      <c r="B239" s="101"/>
      <c r="C239" s="102"/>
      <c r="D239" s="100"/>
      <c r="E239" s="100"/>
      <c r="F239" s="103"/>
      <c r="G239" s="100"/>
      <c r="H239" s="100"/>
      <c r="I239" s="103"/>
      <c r="J239" s="103"/>
      <c r="K239" s="100"/>
      <c r="L239" s="100"/>
      <c r="M239" s="100"/>
      <c r="N239" s="100"/>
      <c r="O239" s="100"/>
      <c r="P239" s="100"/>
      <c r="Q239" s="100"/>
      <c r="R239" s="100"/>
    </row>
    <row r="240" ht="24.75" customHeight="1">
      <c r="A240" s="100"/>
      <c r="B240" s="101"/>
      <c r="C240" s="102"/>
      <c r="D240" s="100"/>
      <c r="E240" s="100"/>
      <c r="F240" s="103"/>
      <c r="G240" s="100"/>
      <c r="H240" s="100"/>
      <c r="I240" s="103"/>
      <c r="J240" s="103"/>
      <c r="K240" s="100"/>
      <c r="L240" s="100"/>
      <c r="M240" s="100"/>
      <c r="N240" s="100"/>
      <c r="O240" s="100"/>
      <c r="P240" s="100"/>
      <c r="Q240" s="100"/>
      <c r="R240" s="100"/>
    </row>
    <row r="241" ht="24.75" customHeight="1">
      <c r="A241" s="100"/>
      <c r="B241" s="101"/>
      <c r="C241" s="102"/>
      <c r="D241" s="100"/>
      <c r="E241" s="100"/>
      <c r="F241" s="103"/>
      <c r="G241" s="100"/>
      <c r="H241" s="100"/>
      <c r="I241" s="103"/>
      <c r="J241" s="103"/>
      <c r="K241" s="100"/>
      <c r="L241" s="100"/>
      <c r="M241" s="100"/>
      <c r="N241" s="100"/>
      <c r="O241" s="100"/>
      <c r="P241" s="100"/>
      <c r="Q241" s="100"/>
      <c r="R241" s="100"/>
    </row>
    <row r="242" ht="24.75" customHeight="1">
      <c r="A242" s="100"/>
      <c r="B242" s="101"/>
      <c r="C242" s="102"/>
      <c r="D242" s="100"/>
      <c r="E242" s="100"/>
      <c r="F242" s="103"/>
      <c r="G242" s="100"/>
      <c r="H242" s="100"/>
      <c r="I242" s="103"/>
      <c r="J242" s="103"/>
      <c r="K242" s="100"/>
      <c r="L242" s="100"/>
      <c r="M242" s="100"/>
      <c r="N242" s="100"/>
      <c r="O242" s="100"/>
      <c r="P242" s="100"/>
      <c r="Q242" s="100"/>
      <c r="R242" s="100"/>
    </row>
    <row r="243" ht="24.75" customHeight="1">
      <c r="A243" s="100"/>
      <c r="B243" s="101"/>
      <c r="C243" s="102"/>
      <c r="D243" s="100"/>
      <c r="E243" s="100"/>
      <c r="F243" s="103"/>
      <c r="G243" s="100"/>
      <c r="H243" s="100"/>
      <c r="I243" s="103"/>
      <c r="J243" s="103"/>
      <c r="K243" s="100"/>
      <c r="L243" s="100"/>
      <c r="M243" s="100"/>
      <c r="N243" s="100"/>
      <c r="O243" s="100"/>
      <c r="P243" s="100"/>
      <c r="Q243" s="100"/>
      <c r="R243" s="100"/>
    </row>
    <row r="244" ht="24.75" customHeight="1">
      <c r="A244" s="100"/>
      <c r="B244" s="101"/>
      <c r="C244" s="102"/>
      <c r="D244" s="100"/>
      <c r="E244" s="100"/>
      <c r="F244" s="103"/>
      <c r="G244" s="100"/>
      <c r="H244" s="100"/>
      <c r="I244" s="103"/>
      <c r="J244" s="103"/>
      <c r="K244" s="100"/>
      <c r="L244" s="100"/>
      <c r="M244" s="100"/>
      <c r="N244" s="100"/>
      <c r="O244" s="100"/>
      <c r="P244" s="100"/>
      <c r="Q244" s="100"/>
      <c r="R244" s="100"/>
    </row>
    <row r="245" ht="24.75" customHeight="1">
      <c r="A245" s="100"/>
      <c r="B245" s="101"/>
      <c r="C245" s="102"/>
      <c r="D245" s="100"/>
      <c r="E245" s="100"/>
      <c r="F245" s="103"/>
      <c r="G245" s="100"/>
      <c r="H245" s="100"/>
      <c r="I245" s="103"/>
      <c r="J245" s="103"/>
      <c r="K245" s="100"/>
      <c r="L245" s="100"/>
      <c r="M245" s="100"/>
      <c r="N245" s="100"/>
      <c r="O245" s="100"/>
      <c r="P245" s="100"/>
      <c r="Q245" s="100"/>
      <c r="R245" s="100"/>
    </row>
    <row r="246" ht="24.75" customHeight="1">
      <c r="A246" s="100"/>
      <c r="B246" s="101"/>
      <c r="C246" s="102"/>
      <c r="D246" s="100"/>
      <c r="E246" s="100"/>
      <c r="F246" s="103"/>
      <c r="G246" s="100"/>
      <c r="H246" s="100"/>
      <c r="I246" s="103"/>
      <c r="J246" s="103"/>
      <c r="K246" s="100"/>
      <c r="L246" s="100"/>
      <c r="M246" s="100"/>
      <c r="N246" s="100"/>
      <c r="O246" s="100"/>
      <c r="P246" s="100"/>
      <c r="Q246" s="100"/>
      <c r="R246" s="100"/>
    </row>
    <row r="247" ht="24.75" customHeight="1">
      <c r="A247" s="100"/>
      <c r="B247" s="101"/>
      <c r="C247" s="102"/>
      <c r="D247" s="100"/>
      <c r="E247" s="100"/>
      <c r="F247" s="103"/>
      <c r="G247" s="100"/>
      <c r="H247" s="100"/>
      <c r="I247" s="103"/>
      <c r="J247" s="103"/>
      <c r="K247" s="100"/>
      <c r="L247" s="100"/>
      <c r="M247" s="100"/>
      <c r="N247" s="100"/>
      <c r="O247" s="100"/>
      <c r="P247" s="100"/>
      <c r="Q247" s="100"/>
      <c r="R247" s="100"/>
    </row>
    <row r="248" ht="24.75" customHeight="1">
      <c r="A248" s="100"/>
      <c r="B248" s="101"/>
      <c r="C248" s="102"/>
      <c r="D248" s="100"/>
      <c r="E248" s="100"/>
      <c r="F248" s="103"/>
      <c r="G248" s="100"/>
      <c r="H248" s="100"/>
      <c r="I248" s="103"/>
      <c r="J248" s="103"/>
      <c r="K248" s="100"/>
      <c r="L248" s="100"/>
      <c r="M248" s="100"/>
      <c r="N248" s="100"/>
      <c r="O248" s="100"/>
      <c r="P248" s="100"/>
      <c r="Q248" s="100"/>
      <c r="R248" s="100"/>
    </row>
    <row r="249" ht="24.75" customHeight="1">
      <c r="A249" s="100"/>
      <c r="B249" s="101"/>
      <c r="C249" s="102"/>
      <c r="D249" s="100"/>
      <c r="E249" s="100"/>
      <c r="F249" s="103"/>
      <c r="G249" s="100"/>
      <c r="H249" s="100"/>
      <c r="I249" s="103"/>
      <c r="J249" s="103"/>
      <c r="K249" s="100"/>
      <c r="L249" s="100"/>
      <c r="M249" s="100"/>
      <c r="N249" s="100"/>
      <c r="O249" s="100"/>
      <c r="P249" s="100"/>
      <c r="Q249" s="100"/>
      <c r="R249" s="100"/>
    </row>
    <row r="250" ht="24.75" customHeight="1">
      <c r="A250" s="100"/>
      <c r="B250" s="101"/>
      <c r="C250" s="102"/>
      <c r="D250" s="100"/>
      <c r="E250" s="100"/>
      <c r="F250" s="103"/>
      <c r="G250" s="100"/>
      <c r="H250" s="100"/>
      <c r="I250" s="103"/>
      <c r="J250" s="103"/>
      <c r="K250" s="100"/>
      <c r="L250" s="100"/>
      <c r="M250" s="100"/>
      <c r="N250" s="100"/>
      <c r="O250" s="100"/>
      <c r="P250" s="100"/>
      <c r="Q250" s="100"/>
      <c r="R250" s="100"/>
    </row>
    <row r="251" ht="24.75" customHeight="1">
      <c r="A251" s="100"/>
      <c r="B251" s="101"/>
      <c r="C251" s="102"/>
      <c r="D251" s="100"/>
      <c r="E251" s="100"/>
      <c r="F251" s="103"/>
      <c r="G251" s="100"/>
      <c r="H251" s="100"/>
      <c r="I251" s="103"/>
      <c r="J251" s="103"/>
      <c r="K251" s="100"/>
      <c r="L251" s="100"/>
      <c r="M251" s="100"/>
      <c r="N251" s="100"/>
      <c r="O251" s="100"/>
      <c r="P251" s="100"/>
      <c r="Q251" s="100"/>
      <c r="R251" s="100"/>
    </row>
    <row r="252" ht="24.75" customHeight="1">
      <c r="A252" s="100"/>
      <c r="B252" s="101"/>
      <c r="C252" s="102"/>
      <c r="D252" s="100"/>
      <c r="E252" s="100"/>
      <c r="F252" s="103"/>
      <c r="G252" s="100"/>
      <c r="H252" s="100"/>
      <c r="I252" s="103"/>
      <c r="J252" s="103"/>
      <c r="K252" s="100"/>
      <c r="L252" s="100"/>
      <c r="M252" s="100"/>
      <c r="N252" s="100"/>
      <c r="O252" s="100"/>
      <c r="P252" s="100"/>
      <c r="Q252" s="100"/>
      <c r="R252" s="100"/>
    </row>
    <row r="253" ht="24.75" customHeight="1">
      <c r="A253" s="100"/>
      <c r="B253" s="101"/>
      <c r="C253" s="102"/>
      <c r="D253" s="100"/>
      <c r="E253" s="100"/>
      <c r="F253" s="103"/>
      <c r="G253" s="100"/>
      <c r="H253" s="100"/>
      <c r="I253" s="103"/>
      <c r="J253" s="103"/>
      <c r="K253" s="100"/>
      <c r="L253" s="100"/>
      <c r="M253" s="100"/>
      <c r="N253" s="100"/>
      <c r="O253" s="100"/>
      <c r="P253" s="100"/>
      <c r="Q253" s="100"/>
      <c r="R253" s="100"/>
    </row>
    <row r="254" ht="24.75" customHeight="1">
      <c r="A254" s="100"/>
      <c r="B254" s="101"/>
      <c r="C254" s="102"/>
      <c r="D254" s="100"/>
      <c r="E254" s="100"/>
      <c r="F254" s="103"/>
      <c r="G254" s="100"/>
      <c r="H254" s="100"/>
      <c r="I254" s="103"/>
      <c r="J254" s="103"/>
      <c r="K254" s="100"/>
      <c r="L254" s="100"/>
      <c r="M254" s="100"/>
      <c r="N254" s="100"/>
      <c r="O254" s="100"/>
      <c r="P254" s="100"/>
      <c r="Q254" s="100"/>
      <c r="R254" s="100"/>
    </row>
    <row r="255" ht="24.75" customHeight="1">
      <c r="A255" s="100"/>
      <c r="B255" s="101"/>
      <c r="C255" s="102"/>
      <c r="D255" s="100"/>
      <c r="E255" s="100"/>
      <c r="F255" s="103"/>
      <c r="G255" s="100"/>
      <c r="H255" s="100"/>
      <c r="I255" s="103"/>
      <c r="J255" s="103"/>
      <c r="K255" s="100"/>
      <c r="L255" s="100"/>
      <c r="M255" s="100"/>
      <c r="N255" s="100"/>
      <c r="O255" s="100"/>
      <c r="P255" s="100"/>
      <c r="Q255" s="100"/>
      <c r="R255" s="100"/>
    </row>
    <row r="256" ht="24.75" customHeight="1">
      <c r="A256" s="100"/>
      <c r="B256" s="101"/>
      <c r="C256" s="102"/>
      <c r="D256" s="100"/>
      <c r="E256" s="100"/>
      <c r="F256" s="103"/>
      <c r="G256" s="100"/>
      <c r="H256" s="100"/>
      <c r="I256" s="103"/>
      <c r="J256" s="103"/>
      <c r="K256" s="100"/>
      <c r="L256" s="100"/>
      <c r="M256" s="100"/>
      <c r="N256" s="100"/>
      <c r="O256" s="100"/>
      <c r="P256" s="100"/>
      <c r="Q256" s="100"/>
      <c r="R256" s="100"/>
    </row>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B4:I4"/>
    <mergeCell ref="C17:H17"/>
    <mergeCell ref="C29:H29"/>
    <mergeCell ref="C36:H36"/>
    <mergeCell ref="C43:H43"/>
    <mergeCell ref="C56:H56"/>
  </mergeCells>
  <printOptions horizontalCentered="1"/>
  <pageMargins bottom="0.3937007874015748" footer="0.0" header="0.0" left="0.3937007874015748" right="0.3937007874015748" top="0.3937007874015748"/>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A9999"/>
    <pageSetUpPr fitToPage="1"/>
  </sheetPr>
  <sheetViews>
    <sheetView workbookViewId="0"/>
  </sheetViews>
  <sheetFormatPr customHeight="1" defaultColWidth="12.63" defaultRowHeight="15.0"/>
  <cols>
    <col customWidth="1" min="1" max="1" width="8.75"/>
    <col customWidth="1" min="2" max="2" width="64.75"/>
    <col customWidth="1" min="3" max="3" width="12.75"/>
    <col customWidth="1" min="4" max="4" width="10.63"/>
    <col customWidth="1" min="5" max="5" width="27.75"/>
    <col customWidth="1" min="6" max="6" width="12.38"/>
    <col customWidth="1" min="7" max="7" width="10.63"/>
    <col customWidth="1" min="8" max="9" width="13.38"/>
    <col customWidth="1" min="10" max="10" width="29.0"/>
  </cols>
  <sheetData>
    <row r="1" ht="35.25" customHeight="1">
      <c r="A1" s="17" t="s">
        <v>8</v>
      </c>
      <c r="B1" s="187"/>
      <c r="C1" s="187"/>
      <c r="D1" s="187"/>
      <c r="E1" s="187"/>
      <c r="F1" s="188"/>
      <c r="G1" s="188"/>
      <c r="H1" s="189"/>
      <c r="I1" s="189"/>
      <c r="J1" s="189"/>
    </row>
    <row r="2" ht="35.25" customHeight="1">
      <c r="A2" s="190" t="s">
        <v>1253</v>
      </c>
      <c r="B2" s="25"/>
      <c r="C2" s="25"/>
      <c r="D2" s="25"/>
      <c r="E2" s="25"/>
      <c r="F2" s="25"/>
      <c r="G2" s="25"/>
      <c r="H2" s="25"/>
      <c r="I2" s="25"/>
      <c r="J2" s="26"/>
    </row>
    <row r="3" ht="25.5" customHeight="1">
      <c r="A3" s="191" t="s">
        <v>1254</v>
      </c>
      <c r="B3" s="28"/>
      <c r="C3" s="28"/>
      <c r="D3" s="28"/>
      <c r="E3" s="28"/>
      <c r="F3" s="28"/>
      <c r="G3" s="28"/>
      <c r="H3" s="28"/>
      <c r="I3" s="28"/>
      <c r="J3" s="29"/>
    </row>
    <row r="4" ht="25.5" customHeight="1">
      <c r="A4" s="192" t="s">
        <v>1255</v>
      </c>
      <c r="B4" s="3"/>
      <c r="C4" s="3"/>
      <c r="D4" s="3"/>
      <c r="E4" s="3"/>
      <c r="F4" s="3"/>
      <c r="G4" s="3"/>
      <c r="H4" s="3"/>
      <c r="I4" s="3"/>
      <c r="J4" s="3"/>
    </row>
    <row r="5">
      <c r="A5" s="107" t="s">
        <v>99</v>
      </c>
      <c r="B5" s="108" t="s">
        <v>100</v>
      </c>
      <c r="C5" s="109" t="s">
        <v>137</v>
      </c>
      <c r="D5" s="110" t="s">
        <v>138</v>
      </c>
      <c r="E5" s="111" t="s">
        <v>139</v>
      </c>
      <c r="F5" s="111" t="s">
        <v>140</v>
      </c>
      <c r="G5" s="112" t="s">
        <v>141</v>
      </c>
      <c r="H5" s="112" t="s">
        <v>142</v>
      </c>
      <c r="I5" s="110" t="s">
        <v>143</v>
      </c>
      <c r="J5" s="110" t="s">
        <v>144</v>
      </c>
    </row>
    <row r="6">
      <c r="A6" s="193" t="s">
        <v>1256</v>
      </c>
      <c r="B6" s="114" t="s">
        <v>1257</v>
      </c>
      <c r="C6" s="122"/>
      <c r="D6" s="123"/>
      <c r="E6" s="117"/>
      <c r="F6" s="118" t="str">
        <f>E6/Principal!$C$5</f>
        <v>#DIV/0!</v>
      </c>
      <c r="G6" s="119">
        <v>6.0</v>
      </c>
      <c r="H6" s="120">
        <f t="shared" ref="H6:H11" si="1">E6*C6</f>
        <v>0</v>
      </c>
      <c r="I6" s="120" t="str">
        <f t="shared" ref="I6:I11" si="2">F6*C6</f>
        <v>#DIV/0!</v>
      </c>
      <c r="J6" s="116"/>
    </row>
    <row r="7">
      <c r="A7" s="193" t="s">
        <v>1258</v>
      </c>
      <c r="B7" s="114" t="s">
        <v>1259</v>
      </c>
      <c r="C7" s="122"/>
      <c r="D7" s="123"/>
      <c r="E7" s="117"/>
      <c r="F7" s="118" t="str">
        <f>E7/Principal!$C$5</f>
        <v>#DIV/0!</v>
      </c>
      <c r="G7" s="119">
        <v>6.0</v>
      </c>
      <c r="H7" s="120">
        <f t="shared" si="1"/>
        <v>0</v>
      </c>
      <c r="I7" s="120" t="str">
        <f t="shared" si="2"/>
        <v>#DIV/0!</v>
      </c>
      <c r="J7" s="116"/>
    </row>
    <row r="8">
      <c r="A8" s="193" t="s">
        <v>1260</v>
      </c>
      <c r="B8" s="114" t="s">
        <v>1261</v>
      </c>
      <c r="C8" s="122"/>
      <c r="D8" s="123"/>
      <c r="E8" s="117"/>
      <c r="F8" s="118" t="str">
        <f>E8/Principal!$C$5</f>
        <v>#DIV/0!</v>
      </c>
      <c r="G8" s="119">
        <v>6.0</v>
      </c>
      <c r="H8" s="120">
        <f t="shared" si="1"/>
        <v>0</v>
      </c>
      <c r="I8" s="120" t="str">
        <f t="shared" si="2"/>
        <v>#DIV/0!</v>
      </c>
      <c r="J8" s="116"/>
    </row>
    <row r="9">
      <c r="A9" s="113" t="s">
        <v>1262</v>
      </c>
      <c r="B9" s="149" t="s">
        <v>1263</v>
      </c>
      <c r="C9" s="122"/>
      <c r="D9" s="123"/>
      <c r="E9" s="117"/>
      <c r="F9" s="118" t="str">
        <f>E9/Principal!$C$5</f>
        <v>#DIV/0!</v>
      </c>
      <c r="G9" s="119">
        <v>6.0</v>
      </c>
      <c r="H9" s="120">
        <f t="shared" si="1"/>
        <v>0</v>
      </c>
      <c r="I9" s="120" t="str">
        <f t="shared" si="2"/>
        <v>#DIV/0!</v>
      </c>
      <c r="J9" s="116"/>
    </row>
    <row r="10">
      <c r="A10" s="113" t="s">
        <v>1264</v>
      </c>
      <c r="B10" s="149" t="s">
        <v>1265</v>
      </c>
      <c r="C10" s="122"/>
      <c r="D10" s="123"/>
      <c r="E10" s="117"/>
      <c r="F10" s="118" t="str">
        <f>E10/Principal!$C$5</f>
        <v>#DIV/0!</v>
      </c>
      <c r="G10" s="119">
        <v>6.0</v>
      </c>
      <c r="H10" s="120">
        <f t="shared" si="1"/>
        <v>0</v>
      </c>
      <c r="I10" s="120" t="str">
        <f t="shared" si="2"/>
        <v>#DIV/0!</v>
      </c>
      <c r="J10" s="116"/>
    </row>
    <row r="11">
      <c r="A11" s="113" t="s">
        <v>1266</v>
      </c>
      <c r="B11" s="149" t="s">
        <v>1157</v>
      </c>
      <c r="C11" s="122"/>
      <c r="D11" s="123"/>
      <c r="E11" s="117"/>
      <c r="F11" s="118" t="str">
        <f>E11/Principal!$C$5</f>
        <v>#DIV/0!</v>
      </c>
      <c r="G11" s="119">
        <v>6.0</v>
      </c>
      <c r="H11" s="120">
        <f t="shared" si="1"/>
        <v>0</v>
      </c>
      <c r="I11" s="120" t="str">
        <f t="shared" si="2"/>
        <v>#DIV/0!</v>
      </c>
      <c r="J11" s="116"/>
    </row>
    <row r="12" ht="26.25" customHeight="1">
      <c r="A12" s="131" t="s">
        <v>99</v>
      </c>
      <c r="B12" s="128" t="s">
        <v>1267</v>
      </c>
      <c r="C12" s="47"/>
      <c r="D12" s="47"/>
      <c r="E12" s="47"/>
      <c r="F12" s="47"/>
      <c r="G12" s="43"/>
      <c r="H12" s="132">
        <f t="shared" ref="H12:I12" si="3">SUM(H6:H11)</f>
        <v>0</v>
      </c>
      <c r="I12" s="132" t="str">
        <f t="shared" si="3"/>
        <v>#DIV/0!</v>
      </c>
      <c r="J12" s="129"/>
    </row>
    <row r="13">
      <c r="A13" s="107" t="s">
        <v>102</v>
      </c>
      <c r="B13" s="108" t="s">
        <v>103</v>
      </c>
      <c r="C13" s="109" t="s">
        <v>137</v>
      </c>
      <c r="D13" s="110" t="s">
        <v>138</v>
      </c>
      <c r="E13" s="111" t="s">
        <v>139</v>
      </c>
      <c r="F13" s="111" t="s">
        <v>140</v>
      </c>
      <c r="G13" s="112" t="s">
        <v>141</v>
      </c>
      <c r="H13" s="112" t="s">
        <v>142</v>
      </c>
      <c r="I13" s="110" t="s">
        <v>143</v>
      </c>
      <c r="J13" s="110" t="s">
        <v>144</v>
      </c>
    </row>
    <row r="14">
      <c r="A14" s="50" t="s">
        <v>1268</v>
      </c>
      <c r="B14" s="121" t="s">
        <v>1269</v>
      </c>
      <c r="C14" s="122"/>
      <c r="D14" s="123"/>
      <c r="E14" s="117"/>
      <c r="F14" s="118" t="str">
        <f>E14/Principal!$C$5</f>
        <v>#DIV/0!</v>
      </c>
      <c r="G14" s="119">
        <v>6.0</v>
      </c>
      <c r="H14" s="120">
        <f t="shared" ref="H14:H18" si="4">E14*C14</f>
        <v>0</v>
      </c>
      <c r="I14" s="120" t="str">
        <f t="shared" ref="I14:I18" si="5">F14*C14</f>
        <v>#DIV/0!</v>
      </c>
      <c r="J14" s="116"/>
    </row>
    <row r="15">
      <c r="A15" s="50" t="s">
        <v>1270</v>
      </c>
      <c r="B15" s="121" t="s">
        <v>1271</v>
      </c>
      <c r="C15" s="122"/>
      <c r="D15" s="123"/>
      <c r="E15" s="117"/>
      <c r="F15" s="118" t="str">
        <f>E15/Principal!$C$5</f>
        <v>#DIV/0!</v>
      </c>
      <c r="G15" s="119">
        <v>6.0</v>
      </c>
      <c r="H15" s="120">
        <f t="shared" si="4"/>
        <v>0</v>
      </c>
      <c r="I15" s="120" t="str">
        <f t="shared" si="5"/>
        <v>#DIV/0!</v>
      </c>
      <c r="J15" s="116"/>
    </row>
    <row r="16">
      <c r="A16" s="50" t="s">
        <v>1272</v>
      </c>
      <c r="B16" s="121" t="s">
        <v>1273</v>
      </c>
      <c r="C16" s="122"/>
      <c r="D16" s="123"/>
      <c r="E16" s="117"/>
      <c r="F16" s="118" t="str">
        <f>E16/Principal!$C$5</f>
        <v>#DIV/0!</v>
      </c>
      <c r="G16" s="119">
        <v>6.0</v>
      </c>
      <c r="H16" s="120">
        <f t="shared" si="4"/>
        <v>0</v>
      </c>
      <c r="I16" s="120" t="str">
        <f t="shared" si="5"/>
        <v>#DIV/0!</v>
      </c>
      <c r="J16" s="116"/>
    </row>
    <row r="17">
      <c r="A17" s="50" t="s">
        <v>1274</v>
      </c>
      <c r="B17" s="121" t="s">
        <v>1275</v>
      </c>
      <c r="C17" s="122"/>
      <c r="D17" s="123"/>
      <c r="E17" s="117"/>
      <c r="F17" s="118" t="str">
        <f>E17/Principal!$C$5</f>
        <v>#DIV/0!</v>
      </c>
      <c r="G17" s="119">
        <v>6.0</v>
      </c>
      <c r="H17" s="120">
        <f t="shared" si="4"/>
        <v>0</v>
      </c>
      <c r="I17" s="120" t="str">
        <f t="shared" si="5"/>
        <v>#DIV/0!</v>
      </c>
      <c r="J17" s="116"/>
    </row>
    <row r="18">
      <c r="A18" s="50" t="s">
        <v>1276</v>
      </c>
      <c r="B18" s="121" t="s">
        <v>1157</v>
      </c>
      <c r="C18" s="122"/>
      <c r="D18" s="123"/>
      <c r="E18" s="117"/>
      <c r="F18" s="118" t="str">
        <f>E18/Principal!$C$5</f>
        <v>#DIV/0!</v>
      </c>
      <c r="G18" s="119">
        <v>6.0</v>
      </c>
      <c r="H18" s="120">
        <f t="shared" si="4"/>
        <v>0</v>
      </c>
      <c r="I18" s="120" t="str">
        <f t="shared" si="5"/>
        <v>#DIV/0!</v>
      </c>
      <c r="J18" s="116"/>
    </row>
    <row r="19" ht="24.0" customHeight="1">
      <c r="A19" s="131" t="s">
        <v>102</v>
      </c>
      <c r="B19" s="194" t="s">
        <v>1277</v>
      </c>
      <c r="C19" s="25"/>
      <c r="D19" s="25"/>
      <c r="E19" s="25"/>
      <c r="F19" s="25"/>
      <c r="G19" s="25"/>
      <c r="H19" s="129">
        <f t="shared" ref="H19:I19" si="6">SUM(H14:H18)</f>
        <v>0</v>
      </c>
      <c r="I19" s="129" t="str">
        <f t="shared" si="6"/>
        <v>#DIV/0!</v>
      </c>
      <c r="J19" s="129"/>
      <c r="K19" s="195"/>
      <c r="L19" s="195"/>
      <c r="M19" s="195"/>
      <c r="N19" s="195"/>
      <c r="O19" s="195"/>
      <c r="P19" s="195"/>
      <c r="Q19" s="195"/>
    </row>
    <row r="20">
      <c r="A20" s="144" t="s">
        <v>104</v>
      </c>
      <c r="B20" s="134" t="s">
        <v>105</v>
      </c>
      <c r="C20" s="109" t="s">
        <v>137</v>
      </c>
      <c r="D20" s="110" t="s">
        <v>138</v>
      </c>
      <c r="E20" s="111" t="s">
        <v>139</v>
      </c>
      <c r="F20" s="111" t="s">
        <v>140</v>
      </c>
      <c r="G20" s="112" t="s">
        <v>141</v>
      </c>
      <c r="H20" s="112" t="s">
        <v>142</v>
      </c>
      <c r="I20" s="110" t="s">
        <v>143</v>
      </c>
      <c r="J20" s="110" t="s">
        <v>144</v>
      </c>
    </row>
    <row r="21" ht="15.75" customHeight="1">
      <c r="A21" s="113" t="s">
        <v>1278</v>
      </c>
      <c r="B21" s="149" t="s">
        <v>1279</v>
      </c>
      <c r="C21" s="122"/>
      <c r="D21" s="123"/>
      <c r="E21" s="117"/>
      <c r="F21" s="118" t="str">
        <f>E21/Principal!$C$5</f>
        <v>#DIV/0!</v>
      </c>
      <c r="G21" s="119">
        <v>6.0</v>
      </c>
      <c r="H21" s="120">
        <f t="shared" ref="H21:H30" si="7">E21*C21</f>
        <v>0</v>
      </c>
      <c r="I21" s="120" t="str">
        <f t="shared" ref="I21:I30" si="8">F21*C21</f>
        <v>#DIV/0!</v>
      </c>
      <c r="J21" s="116"/>
    </row>
    <row r="22" ht="15.75" customHeight="1">
      <c r="A22" s="113" t="s">
        <v>1280</v>
      </c>
      <c r="B22" s="149" t="s">
        <v>294</v>
      </c>
      <c r="C22" s="122"/>
      <c r="D22" s="123"/>
      <c r="E22" s="117"/>
      <c r="F22" s="118" t="str">
        <f>E22/Principal!$C$5</f>
        <v>#DIV/0!</v>
      </c>
      <c r="G22" s="119">
        <v>6.0</v>
      </c>
      <c r="H22" s="120">
        <f t="shared" si="7"/>
        <v>0</v>
      </c>
      <c r="I22" s="120" t="str">
        <f t="shared" si="8"/>
        <v>#DIV/0!</v>
      </c>
      <c r="J22" s="116"/>
    </row>
    <row r="23" ht="15.75" customHeight="1">
      <c r="A23" s="113" t="s">
        <v>1281</v>
      </c>
      <c r="B23" s="149" t="s">
        <v>296</v>
      </c>
      <c r="C23" s="122"/>
      <c r="D23" s="123"/>
      <c r="E23" s="117"/>
      <c r="F23" s="118" t="str">
        <f>E23/Principal!$C$5</f>
        <v>#DIV/0!</v>
      </c>
      <c r="G23" s="119">
        <v>6.0</v>
      </c>
      <c r="H23" s="120">
        <f t="shared" si="7"/>
        <v>0</v>
      </c>
      <c r="I23" s="120" t="str">
        <f t="shared" si="8"/>
        <v>#DIV/0!</v>
      </c>
      <c r="J23" s="116"/>
    </row>
    <row r="24" ht="15.75" customHeight="1">
      <c r="A24" s="113" t="s">
        <v>1282</v>
      </c>
      <c r="B24" s="149" t="s">
        <v>271</v>
      </c>
      <c r="C24" s="122"/>
      <c r="D24" s="123"/>
      <c r="E24" s="117"/>
      <c r="F24" s="118" t="str">
        <f>E24/Principal!$C$5</f>
        <v>#DIV/0!</v>
      </c>
      <c r="G24" s="119">
        <v>6.0</v>
      </c>
      <c r="H24" s="120">
        <f t="shared" si="7"/>
        <v>0</v>
      </c>
      <c r="I24" s="120" t="str">
        <f t="shared" si="8"/>
        <v>#DIV/0!</v>
      </c>
      <c r="J24" s="116"/>
    </row>
    <row r="25" ht="15.75" customHeight="1">
      <c r="A25" s="113" t="s">
        <v>1283</v>
      </c>
      <c r="B25" s="149" t="s">
        <v>294</v>
      </c>
      <c r="C25" s="122"/>
      <c r="D25" s="123"/>
      <c r="E25" s="117"/>
      <c r="F25" s="118" t="str">
        <f>E25/Principal!$C$5</f>
        <v>#DIV/0!</v>
      </c>
      <c r="G25" s="119">
        <v>6.0</v>
      </c>
      <c r="H25" s="120">
        <f t="shared" si="7"/>
        <v>0</v>
      </c>
      <c r="I25" s="120" t="str">
        <f t="shared" si="8"/>
        <v>#DIV/0!</v>
      </c>
      <c r="J25" s="116"/>
    </row>
    <row r="26" ht="15.75" customHeight="1">
      <c r="A26" s="113" t="s">
        <v>1284</v>
      </c>
      <c r="B26" s="149" t="s">
        <v>311</v>
      </c>
      <c r="C26" s="122"/>
      <c r="D26" s="123"/>
      <c r="E26" s="117"/>
      <c r="F26" s="118" t="str">
        <f>E26/Principal!$C$5</f>
        <v>#DIV/0!</v>
      </c>
      <c r="G26" s="119">
        <v>6.0</v>
      </c>
      <c r="H26" s="120">
        <f t="shared" si="7"/>
        <v>0</v>
      </c>
      <c r="I26" s="120" t="str">
        <f t="shared" si="8"/>
        <v>#DIV/0!</v>
      </c>
      <c r="J26" s="116"/>
    </row>
    <row r="27" ht="15.75" customHeight="1">
      <c r="A27" s="113" t="s">
        <v>1285</v>
      </c>
      <c r="B27" s="149" t="s">
        <v>315</v>
      </c>
      <c r="C27" s="122"/>
      <c r="D27" s="123"/>
      <c r="E27" s="117"/>
      <c r="F27" s="118" t="str">
        <f>E27/Principal!$C$5</f>
        <v>#DIV/0!</v>
      </c>
      <c r="G27" s="119">
        <v>6.0</v>
      </c>
      <c r="H27" s="120">
        <f t="shared" si="7"/>
        <v>0</v>
      </c>
      <c r="I27" s="120" t="str">
        <f t="shared" si="8"/>
        <v>#DIV/0!</v>
      </c>
      <c r="J27" s="116"/>
    </row>
    <row r="28" ht="15.75" customHeight="1">
      <c r="A28" s="113" t="s">
        <v>1286</v>
      </c>
      <c r="B28" s="149" t="s">
        <v>317</v>
      </c>
      <c r="C28" s="122"/>
      <c r="D28" s="123"/>
      <c r="E28" s="117"/>
      <c r="F28" s="118" t="str">
        <f>E28/Principal!$C$5</f>
        <v>#DIV/0!</v>
      </c>
      <c r="G28" s="119">
        <v>6.0</v>
      </c>
      <c r="H28" s="120">
        <f t="shared" si="7"/>
        <v>0</v>
      </c>
      <c r="I28" s="120" t="str">
        <f t="shared" si="8"/>
        <v>#DIV/0!</v>
      </c>
      <c r="J28" s="116"/>
    </row>
    <row r="29" ht="15.75" customHeight="1">
      <c r="A29" s="113" t="s">
        <v>1287</v>
      </c>
      <c r="B29" s="149" t="s">
        <v>1288</v>
      </c>
      <c r="C29" s="122"/>
      <c r="D29" s="123"/>
      <c r="E29" s="117"/>
      <c r="F29" s="118" t="str">
        <f>E29/Principal!$C$5</f>
        <v>#DIV/0!</v>
      </c>
      <c r="G29" s="119">
        <v>6.0</v>
      </c>
      <c r="H29" s="120">
        <f t="shared" si="7"/>
        <v>0</v>
      </c>
      <c r="I29" s="120" t="str">
        <f t="shared" si="8"/>
        <v>#DIV/0!</v>
      </c>
      <c r="J29" s="116"/>
    </row>
    <row r="30" ht="15.75" customHeight="1">
      <c r="A30" s="113" t="s">
        <v>1289</v>
      </c>
      <c r="B30" s="149" t="s">
        <v>1157</v>
      </c>
      <c r="C30" s="122"/>
      <c r="D30" s="123"/>
      <c r="E30" s="117"/>
      <c r="F30" s="118" t="str">
        <f>E30/Principal!$C$5</f>
        <v>#DIV/0!</v>
      </c>
      <c r="G30" s="119">
        <v>6.0</v>
      </c>
      <c r="H30" s="120">
        <f t="shared" si="7"/>
        <v>0</v>
      </c>
      <c r="I30" s="120" t="str">
        <f t="shared" si="8"/>
        <v>#DIV/0!</v>
      </c>
      <c r="J30" s="116"/>
    </row>
    <row r="31" ht="24.0" customHeight="1">
      <c r="A31" s="127" t="s">
        <v>104</v>
      </c>
      <c r="B31" s="194" t="s">
        <v>1290</v>
      </c>
      <c r="C31" s="25"/>
      <c r="D31" s="25"/>
      <c r="E31" s="25"/>
      <c r="F31" s="25"/>
      <c r="G31" s="25"/>
      <c r="H31" s="129">
        <f t="shared" ref="H31:I31" si="9">SUM(H21:H30)</f>
        <v>0</v>
      </c>
      <c r="I31" s="129" t="str">
        <f t="shared" si="9"/>
        <v>#DIV/0!</v>
      </c>
      <c r="J31" s="129"/>
      <c r="K31" s="195"/>
      <c r="L31" s="195"/>
      <c r="M31" s="195"/>
      <c r="N31" s="195"/>
      <c r="O31" s="195"/>
      <c r="P31" s="195"/>
      <c r="Q31" s="195"/>
    </row>
    <row r="32" ht="15.75" customHeight="1">
      <c r="A32" s="107" t="s">
        <v>106</v>
      </c>
      <c r="B32" s="108" t="s">
        <v>107</v>
      </c>
      <c r="C32" s="109" t="s">
        <v>137</v>
      </c>
      <c r="D32" s="110" t="s">
        <v>138</v>
      </c>
      <c r="E32" s="111" t="s">
        <v>139</v>
      </c>
      <c r="F32" s="111" t="s">
        <v>140</v>
      </c>
      <c r="G32" s="112" t="s">
        <v>141</v>
      </c>
      <c r="H32" s="112" t="s">
        <v>142</v>
      </c>
      <c r="I32" s="110" t="s">
        <v>143</v>
      </c>
      <c r="J32" s="110" t="s">
        <v>144</v>
      </c>
    </row>
    <row r="33" ht="15.75" customHeight="1">
      <c r="A33" s="113" t="s">
        <v>1291</v>
      </c>
      <c r="B33" s="149" t="s">
        <v>1292</v>
      </c>
      <c r="C33" s="122"/>
      <c r="D33" s="123"/>
      <c r="E33" s="117"/>
      <c r="F33" s="118" t="str">
        <f>E33/Principal!$C$5</f>
        <v>#DIV/0!</v>
      </c>
      <c r="G33" s="119">
        <v>6.0</v>
      </c>
      <c r="H33" s="120">
        <f t="shared" ref="H33:H39" si="10">E33*C33</f>
        <v>0</v>
      </c>
      <c r="I33" s="120" t="str">
        <f t="shared" ref="I33:I39" si="11">F33*C33</f>
        <v>#DIV/0!</v>
      </c>
      <c r="J33" s="116"/>
    </row>
    <row r="34" ht="15.75" customHeight="1">
      <c r="A34" s="113" t="s">
        <v>1293</v>
      </c>
      <c r="B34" s="149" t="s">
        <v>1294</v>
      </c>
      <c r="C34" s="122"/>
      <c r="D34" s="123"/>
      <c r="E34" s="117"/>
      <c r="F34" s="118" t="str">
        <f>E34/Principal!$C$5</f>
        <v>#DIV/0!</v>
      </c>
      <c r="G34" s="119">
        <v>6.0</v>
      </c>
      <c r="H34" s="120">
        <f t="shared" si="10"/>
        <v>0</v>
      </c>
      <c r="I34" s="120" t="str">
        <f t="shared" si="11"/>
        <v>#DIV/0!</v>
      </c>
      <c r="J34" s="116"/>
    </row>
    <row r="35" ht="15.75" customHeight="1">
      <c r="A35" s="113" t="s">
        <v>1295</v>
      </c>
      <c r="B35" s="149" t="s">
        <v>374</v>
      </c>
      <c r="C35" s="122"/>
      <c r="D35" s="123"/>
      <c r="E35" s="117"/>
      <c r="F35" s="118" t="str">
        <f>E35/Principal!$C$5</f>
        <v>#DIV/0!</v>
      </c>
      <c r="G35" s="119">
        <v>6.0</v>
      </c>
      <c r="H35" s="120">
        <f t="shared" si="10"/>
        <v>0</v>
      </c>
      <c r="I35" s="120" t="str">
        <f t="shared" si="11"/>
        <v>#DIV/0!</v>
      </c>
      <c r="J35" s="116"/>
    </row>
    <row r="36" ht="15.75" customHeight="1">
      <c r="A36" s="113" t="s">
        <v>1296</v>
      </c>
      <c r="B36" s="149" t="s">
        <v>376</v>
      </c>
      <c r="C36" s="122"/>
      <c r="D36" s="123"/>
      <c r="E36" s="117"/>
      <c r="F36" s="118" t="str">
        <f>E36/Principal!$C$5</f>
        <v>#DIV/0!</v>
      </c>
      <c r="G36" s="119">
        <v>6.0</v>
      </c>
      <c r="H36" s="120">
        <f t="shared" si="10"/>
        <v>0</v>
      </c>
      <c r="I36" s="120" t="str">
        <f t="shared" si="11"/>
        <v>#DIV/0!</v>
      </c>
      <c r="J36" s="116"/>
    </row>
    <row r="37" ht="15.75" customHeight="1">
      <c r="A37" s="113" t="s">
        <v>1297</v>
      </c>
      <c r="B37" s="149" t="s">
        <v>1298</v>
      </c>
      <c r="C37" s="122"/>
      <c r="D37" s="123"/>
      <c r="E37" s="117"/>
      <c r="F37" s="118" t="str">
        <f>E37/Principal!$C$5</f>
        <v>#DIV/0!</v>
      </c>
      <c r="G37" s="119">
        <v>6.0</v>
      </c>
      <c r="H37" s="120">
        <f t="shared" si="10"/>
        <v>0</v>
      </c>
      <c r="I37" s="120" t="str">
        <f t="shared" si="11"/>
        <v>#DIV/0!</v>
      </c>
      <c r="J37" s="116"/>
    </row>
    <row r="38" ht="15.75" customHeight="1">
      <c r="A38" s="113" t="s">
        <v>1299</v>
      </c>
      <c r="B38" s="149" t="s">
        <v>1300</v>
      </c>
      <c r="C38" s="122"/>
      <c r="D38" s="123"/>
      <c r="E38" s="117"/>
      <c r="F38" s="118" t="str">
        <f>E38/Principal!$C$5</f>
        <v>#DIV/0!</v>
      </c>
      <c r="G38" s="119">
        <v>6.0</v>
      </c>
      <c r="H38" s="120">
        <f t="shared" si="10"/>
        <v>0</v>
      </c>
      <c r="I38" s="120" t="str">
        <f t="shared" si="11"/>
        <v>#DIV/0!</v>
      </c>
      <c r="J38" s="116"/>
    </row>
    <row r="39" ht="15.75" customHeight="1">
      <c r="A39" s="113" t="s">
        <v>1301</v>
      </c>
      <c r="B39" s="149" t="s">
        <v>1157</v>
      </c>
      <c r="C39" s="122"/>
      <c r="D39" s="123"/>
      <c r="E39" s="117"/>
      <c r="F39" s="118" t="str">
        <f>E39/Principal!$C$5</f>
        <v>#DIV/0!</v>
      </c>
      <c r="G39" s="119">
        <v>6.0</v>
      </c>
      <c r="H39" s="120">
        <f t="shared" si="10"/>
        <v>0</v>
      </c>
      <c r="I39" s="120" t="str">
        <f t="shared" si="11"/>
        <v>#DIV/0!</v>
      </c>
      <c r="J39" s="116"/>
    </row>
    <row r="40" ht="24.0" customHeight="1">
      <c r="A40" s="127" t="s">
        <v>106</v>
      </c>
      <c r="B40" s="194" t="s">
        <v>1302</v>
      </c>
      <c r="C40" s="25"/>
      <c r="D40" s="25"/>
      <c r="E40" s="25"/>
      <c r="F40" s="25"/>
      <c r="G40" s="25"/>
      <c r="H40" s="129">
        <f t="shared" ref="H40:I40" si="12">SUM(H33:H39)</f>
        <v>0</v>
      </c>
      <c r="I40" s="129" t="str">
        <f t="shared" si="12"/>
        <v>#DIV/0!</v>
      </c>
      <c r="J40" s="129"/>
      <c r="K40" s="195"/>
      <c r="L40" s="195"/>
      <c r="M40" s="195"/>
      <c r="N40" s="195"/>
      <c r="O40" s="195"/>
      <c r="P40" s="195"/>
      <c r="Q40" s="195"/>
    </row>
    <row r="41" ht="15.75" customHeight="1">
      <c r="A41" s="107" t="s">
        <v>108</v>
      </c>
      <c r="B41" s="108" t="s">
        <v>109</v>
      </c>
      <c r="C41" s="109" t="s">
        <v>137</v>
      </c>
      <c r="D41" s="110" t="s">
        <v>138</v>
      </c>
      <c r="E41" s="111" t="s">
        <v>139</v>
      </c>
      <c r="F41" s="111" t="s">
        <v>140</v>
      </c>
      <c r="G41" s="112" t="s">
        <v>141</v>
      </c>
      <c r="H41" s="112" t="s">
        <v>142</v>
      </c>
      <c r="I41" s="110" t="s">
        <v>143</v>
      </c>
      <c r="J41" s="110" t="s">
        <v>144</v>
      </c>
    </row>
    <row r="42" ht="15.75" customHeight="1">
      <c r="A42" s="113" t="s">
        <v>1303</v>
      </c>
      <c r="B42" s="149" t="s">
        <v>1304</v>
      </c>
      <c r="C42" s="122"/>
      <c r="D42" s="123"/>
      <c r="E42" s="117"/>
      <c r="F42" s="118" t="str">
        <f>E42/Principal!$C$5</f>
        <v>#DIV/0!</v>
      </c>
      <c r="G42" s="119">
        <v>6.0</v>
      </c>
      <c r="H42" s="120">
        <f t="shared" ref="H42:H46" si="13">E42*C42</f>
        <v>0</v>
      </c>
      <c r="I42" s="120" t="str">
        <f t="shared" ref="I42:I46" si="14">F42*C42</f>
        <v>#DIV/0!</v>
      </c>
      <c r="J42" s="116"/>
    </row>
    <row r="43" ht="15.75" customHeight="1">
      <c r="A43" s="113" t="s">
        <v>1305</v>
      </c>
      <c r="B43" s="149" t="s">
        <v>1306</v>
      </c>
      <c r="C43" s="122"/>
      <c r="D43" s="123"/>
      <c r="E43" s="117"/>
      <c r="F43" s="118" t="str">
        <f>E43/Principal!$C$5</f>
        <v>#DIV/0!</v>
      </c>
      <c r="G43" s="119">
        <v>6.0</v>
      </c>
      <c r="H43" s="120">
        <f t="shared" si="13"/>
        <v>0</v>
      </c>
      <c r="I43" s="120" t="str">
        <f t="shared" si="14"/>
        <v>#DIV/0!</v>
      </c>
      <c r="J43" s="116"/>
    </row>
    <row r="44" ht="15.75" customHeight="1">
      <c r="A44" s="113" t="s">
        <v>1307</v>
      </c>
      <c r="B44" s="149" t="s">
        <v>1308</v>
      </c>
      <c r="C44" s="122"/>
      <c r="D44" s="123"/>
      <c r="E44" s="117"/>
      <c r="F44" s="118" t="str">
        <f>E44/Principal!$C$5</f>
        <v>#DIV/0!</v>
      </c>
      <c r="G44" s="119">
        <v>6.0</v>
      </c>
      <c r="H44" s="120">
        <f t="shared" si="13"/>
        <v>0</v>
      </c>
      <c r="I44" s="120" t="str">
        <f t="shared" si="14"/>
        <v>#DIV/0!</v>
      </c>
      <c r="J44" s="116"/>
    </row>
    <row r="45" ht="15.75" customHeight="1">
      <c r="A45" s="113" t="s">
        <v>1309</v>
      </c>
      <c r="B45" s="114" t="s">
        <v>1310</v>
      </c>
      <c r="C45" s="122"/>
      <c r="D45" s="123"/>
      <c r="E45" s="117"/>
      <c r="F45" s="118" t="str">
        <f>E45/Principal!$C$5</f>
        <v>#DIV/0!</v>
      </c>
      <c r="G45" s="119">
        <v>6.0</v>
      </c>
      <c r="H45" s="120">
        <f t="shared" si="13"/>
        <v>0</v>
      </c>
      <c r="I45" s="120" t="str">
        <f t="shared" si="14"/>
        <v>#DIV/0!</v>
      </c>
      <c r="J45" s="116"/>
    </row>
    <row r="46" ht="15.75" customHeight="1">
      <c r="A46" s="113" t="s">
        <v>1311</v>
      </c>
      <c r="B46" s="196" t="s">
        <v>1312</v>
      </c>
      <c r="C46" s="122"/>
      <c r="D46" s="123"/>
      <c r="E46" s="117"/>
      <c r="F46" s="118" t="str">
        <f>E46/Principal!$C$5</f>
        <v>#DIV/0!</v>
      </c>
      <c r="G46" s="119">
        <v>6.0</v>
      </c>
      <c r="H46" s="120">
        <f t="shared" si="13"/>
        <v>0</v>
      </c>
      <c r="I46" s="120" t="str">
        <f t="shared" si="14"/>
        <v>#DIV/0!</v>
      </c>
      <c r="J46" s="116"/>
    </row>
    <row r="47" ht="24.0" customHeight="1">
      <c r="A47" s="127" t="s">
        <v>108</v>
      </c>
      <c r="B47" s="194" t="s">
        <v>1313</v>
      </c>
      <c r="C47" s="25"/>
      <c r="D47" s="25"/>
      <c r="E47" s="25"/>
      <c r="F47" s="25"/>
      <c r="G47" s="25"/>
      <c r="H47" s="129">
        <f t="shared" ref="H47:I47" si="15">SUM(H42:H46)</f>
        <v>0</v>
      </c>
      <c r="I47" s="129" t="str">
        <f t="shared" si="15"/>
        <v>#DIV/0!</v>
      </c>
      <c r="J47" s="129"/>
    </row>
    <row r="48" ht="15.75" customHeight="1">
      <c r="A48" s="107" t="s">
        <v>110</v>
      </c>
      <c r="B48" s="108" t="s">
        <v>111</v>
      </c>
      <c r="C48" s="109" t="s">
        <v>137</v>
      </c>
      <c r="D48" s="110" t="s">
        <v>138</v>
      </c>
      <c r="E48" s="111" t="s">
        <v>139</v>
      </c>
      <c r="F48" s="111" t="s">
        <v>140</v>
      </c>
      <c r="G48" s="112" t="s">
        <v>141</v>
      </c>
      <c r="H48" s="112" t="s">
        <v>142</v>
      </c>
      <c r="I48" s="110" t="s">
        <v>143</v>
      </c>
      <c r="J48" s="110" t="s">
        <v>144</v>
      </c>
    </row>
    <row r="49" ht="15.75" customHeight="1">
      <c r="A49" s="113" t="s">
        <v>1314</v>
      </c>
      <c r="B49" s="149" t="s">
        <v>1315</v>
      </c>
      <c r="C49" s="122"/>
      <c r="D49" s="123"/>
      <c r="E49" s="117"/>
      <c r="F49" s="118" t="str">
        <f>E49/Principal!$C$5</f>
        <v>#DIV/0!</v>
      </c>
      <c r="G49" s="119">
        <v>6.0</v>
      </c>
      <c r="H49" s="120">
        <f t="shared" ref="H49:H58" si="16">E49*C49</f>
        <v>0</v>
      </c>
      <c r="I49" s="120" t="str">
        <f t="shared" ref="I49:I58" si="17">F49*C49</f>
        <v>#DIV/0!</v>
      </c>
      <c r="J49" s="116"/>
    </row>
    <row r="50" ht="15.75" customHeight="1">
      <c r="A50" s="113" t="s">
        <v>1316</v>
      </c>
      <c r="B50" s="149" t="s">
        <v>1317</v>
      </c>
      <c r="C50" s="122"/>
      <c r="D50" s="123"/>
      <c r="E50" s="117"/>
      <c r="F50" s="118" t="str">
        <f>E50/Principal!$C$5</f>
        <v>#DIV/0!</v>
      </c>
      <c r="G50" s="119">
        <v>6.0</v>
      </c>
      <c r="H50" s="120">
        <f t="shared" si="16"/>
        <v>0</v>
      </c>
      <c r="I50" s="120" t="str">
        <f t="shared" si="17"/>
        <v>#DIV/0!</v>
      </c>
      <c r="J50" s="116"/>
    </row>
    <row r="51" ht="15.75" customHeight="1">
      <c r="A51" s="113" t="s">
        <v>1318</v>
      </c>
      <c r="B51" s="149" t="s">
        <v>1319</v>
      </c>
      <c r="C51" s="122"/>
      <c r="D51" s="123"/>
      <c r="E51" s="117"/>
      <c r="F51" s="118" t="str">
        <f>E51/Principal!$C$5</f>
        <v>#DIV/0!</v>
      </c>
      <c r="G51" s="119">
        <v>6.0</v>
      </c>
      <c r="H51" s="120">
        <f t="shared" si="16"/>
        <v>0</v>
      </c>
      <c r="I51" s="120" t="str">
        <f t="shared" si="17"/>
        <v>#DIV/0!</v>
      </c>
      <c r="J51" s="116"/>
    </row>
    <row r="52" ht="15.75" customHeight="1">
      <c r="A52" s="113" t="s">
        <v>1320</v>
      </c>
      <c r="B52" s="149" t="s">
        <v>1212</v>
      </c>
      <c r="C52" s="122"/>
      <c r="D52" s="123"/>
      <c r="E52" s="117"/>
      <c r="F52" s="118" t="str">
        <f>E52/Principal!$C$5</f>
        <v>#DIV/0!</v>
      </c>
      <c r="G52" s="119">
        <v>6.0</v>
      </c>
      <c r="H52" s="120">
        <f t="shared" si="16"/>
        <v>0</v>
      </c>
      <c r="I52" s="120" t="str">
        <f t="shared" si="17"/>
        <v>#DIV/0!</v>
      </c>
      <c r="J52" s="116"/>
    </row>
    <row r="53" ht="15.75" customHeight="1">
      <c r="A53" s="113" t="s">
        <v>1321</v>
      </c>
      <c r="B53" s="149" t="s">
        <v>1322</v>
      </c>
      <c r="C53" s="122"/>
      <c r="D53" s="123"/>
      <c r="E53" s="117"/>
      <c r="F53" s="118" t="str">
        <f>E53/Principal!$C$5</f>
        <v>#DIV/0!</v>
      </c>
      <c r="G53" s="119">
        <v>6.0</v>
      </c>
      <c r="H53" s="120">
        <f t="shared" si="16"/>
        <v>0</v>
      </c>
      <c r="I53" s="120" t="str">
        <f t="shared" si="17"/>
        <v>#DIV/0!</v>
      </c>
      <c r="J53" s="116"/>
    </row>
    <row r="54" ht="15.75" customHeight="1">
      <c r="A54" s="113" t="s">
        <v>1323</v>
      </c>
      <c r="B54" s="149" t="s">
        <v>1324</v>
      </c>
      <c r="C54" s="122"/>
      <c r="D54" s="123"/>
      <c r="E54" s="117"/>
      <c r="F54" s="118" t="str">
        <f>E54/Principal!$C$5</f>
        <v>#DIV/0!</v>
      </c>
      <c r="G54" s="119">
        <v>6.0</v>
      </c>
      <c r="H54" s="120">
        <f t="shared" si="16"/>
        <v>0</v>
      </c>
      <c r="I54" s="120" t="str">
        <f t="shared" si="17"/>
        <v>#DIV/0!</v>
      </c>
      <c r="J54" s="116"/>
    </row>
    <row r="55" ht="15.75" customHeight="1">
      <c r="A55" s="113" t="s">
        <v>1325</v>
      </c>
      <c r="B55" s="149" t="s">
        <v>1214</v>
      </c>
      <c r="C55" s="122"/>
      <c r="D55" s="123"/>
      <c r="E55" s="117"/>
      <c r="F55" s="118" t="str">
        <f>E55/Principal!$C$5</f>
        <v>#DIV/0!</v>
      </c>
      <c r="G55" s="119">
        <v>6.0</v>
      </c>
      <c r="H55" s="120">
        <f t="shared" si="16"/>
        <v>0</v>
      </c>
      <c r="I55" s="120" t="str">
        <f t="shared" si="17"/>
        <v>#DIV/0!</v>
      </c>
      <c r="J55" s="116"/>
    </row>
    <row r="56" ht="15.75" customHeight="1">
      <c r="A56" s="113" t="s">
        <v>1326</v>
      </c>
      <c r="B56" s="149" t="s">
        <v>1327</v>
      </c>
      <c r="C56" s="122"/>
      <c r="D56" s="123"/>
      <c r="E56" s="117"/>
      <c r="F56" s="118" t="str">
        <f>E56/Principal!$C$5</f>
        <v>#DIV/0!</v>
      </c>
      <c r="G56" s="119">
        <v>6.0</v>
      </c>
      <c r="H56" s="120">
        <f t="shared" si="16"/>
        <v>0</v>
      </c>
      <c r="I56" s="120" t="str">
        <f t="shared" si="17"/>
        <v>#DIV/0!</v>
      </c>
      <c r="J56" s="116"/>
    </row>
    <row r="57" ht="15.75" customHeight="1">
      <c r="A57" s="113" t="s">
        <v>1328</v>
      </c>
      <c r="B57" s="149" t="s">
        <v>1216</v>
      </c>
      <c r="C57" s="122"/>
      <c r="D57" s="123"/>
      <c r="E57" s="117"/>
      <c r="F57" s="118" t="str">
        <f>E57/Principal!$C$5</f>
        <v>#DIV/0!</v>
      </c>
      <c r="G57" s="119">
        <v>6.0</v>
      </c>
      <c r="H57" s="120">
        <f t="shared" si="16"/>
        <v>0</v>
      </c>
      <c r="I57" s="120" t="str">
        <f t="shared" si="17"/>
        <v>#DIV/0!</v>
      </c>
      <c r="J57" s="116"/>
    </row>
    <row r="58" ht="15.75" customHeight="1">
      <c r="A58" s="113" t="s">
        <v>1329</v>
      </c>
      <c r="B58" s="149" t="s">
        <v>1157</v>
      </c>
      <c r="C58" s="122"/>
      <c r="D58" s="123"/>
      <c r="E58" s="117"/>
      <c r="F58" s="118" t="str">
        <f>E58/Principal!$C$5</f>
        <v>#DIV/0!</v>
      </c>
      <c r="G58" s="119">
        <v>6.0</v>
      </c>
      <c r="H58" s="120">
        <f t="shared" si="16"/>
        <v>0</v>
      </c>
      <c r="I58" s="120" t="str">
        <f t="shared" si="17"/>
        <v>#DIV/0!</v>
      </c>
      <c r="J58" s="116"/>
    </row>
    <row r="59" ht="24.0" customHeight="1">
      <c r="A59" s="127" t="s">
        <v>110</v>
      </c>
      <c r="B59" s="194" t="s">
        <v>1330</v>
      </c>
      <c r="C59" s="25"/>
      <c r="D59" s="25"/>
      <c r="E59" s="25"/>
      <c r="F59" s="25"/>
      <c r="G59" s="25"/>
      <c r="H59" s="129">
        <f t="shared" ref="H59:I59" si="18">SUM(H49:H58)</f>
        <v>0</v>
      </c>
      <c r="I59" s="129" t="str">
        <f t="shared" si="18"/>
        <v>#DIV/0!</v>
      </c>
      <c r="J59" s="129"/>
    </row>
    <row r="60" ht="15.75" customHeight="1">
      <c r="A60" s="107" t="s">
        <v>112</v>
      </c>
      <c r="B60" s="108" t="s">
        <v>113</v>
      </c>
      <c r="C60" s="109" t="s">
        <v>137</v>
      </c>
      <c r="D60" s="110" t="s">
        <v>138</v>
      </c>
      <c r="E60" s="111" t="s">
        <v>139</v>
      </c>
      <c r="F60" s="111" t="s">
        <v>140</v>
      </c>
      <c r="G60" s="112" t="s">
        <v>141</v>
      </c>
      <c r="H60" s="112" t="s">
        <v>142</v>
      </c>
      <c r="I60" s="110" t="s">
        <v>143</v>
      </c>
      <c r="J60" s="110" t="s">
        <v>144</v>
      </c>
    </row>
    <row r="61" ht="15.75" customHeight="1">
      <c r="A61" s="113" t="s">
        <v>1331</v>
      </c>
      <c r="B61" s="149" t="s">
        <v>1332</v>
      </c>
      <c r="C61" s="122"/>
      <c r="D61" s="123"/>
      <c r="E61" s="117"/>
      <c r="F61" s="118" t="str">
        <f>E61/Principal!$C$5</f>
        <v>#DIV/0!</v>
      </c>
      <c r="G61" s="119">
        <v>6.0</v>
      </c>
      <c r="H61" s="120">
        <f t="shared" ref="H61:H78" si="19">E61*C61</f>
        <v>0</v>
      </c>
      <c r="I61" s="120" t="str">
        <f t="shared" ref="I61:I78" si="20">F61*C61</f>
        <v>#DIV/0!</v>
      </c>
      <c r="J61" s="116"/>
    </row>
    <row r="62" ht="15.75" customHeight="1">
      <c r="A62" s="113" t="s">
        <v>1333</v>
      </c>
      <c r="B62" s="149" t="s">
        <v>1334</v>
      </c>
      <c r="C62" s="122"/>
      <c r="D62" s="123"/>
      <c r="E62" s="117"/>
      <c r="F62" s="118" t="str">
        <f>E62/Principal!$C$5</f>
        <v>#DIV/0!</v>
      </c>
      <c r="G62" s="119">
        <v>6.0</v>
      </c>
      <c r="H62" s="120">
        <f t="shared" si="19"/>
        <v>0</v>
      </c>
      <c r="I62" s="120" t="str">
        <f t="shared" si="20"/>
        <v>#DIV/0!</v>
      </c>
      <c r="J62" s="116"/>
    </row>
    <row r="63" ht="15.75" customHeight="1">
      <c r="A63" s="113" t="s">
        <v>1335</v>
      </c>
      <c r="B63" s="196" t="s">
        <v>1336</v>
      </c>
      <c r="C63" s="122"/>
      <c r="D63" s="123"/>
      <c r="E63" s="117"/>
      <c r="F63" s="118" t="str">
        <f>E63/Principal!$C$5</f>
        <v>#DIV/0!</v>
      </c>
      <c r="G63" s="119">
        <v>6.0</v>
      </c>
      <c r="H63" s="120">
        <f t="shared" si="19"/>
        <v>0</v>
      </c>
      <c r="I63" s="120" t="str">
        <f t="shared" si="20"/>
        <v>#DIV/0!</v>
      </c>
      <c r="J63" s="116"/>
    </row>
    <row r="64" ht="15.75" customHeight="1">
      <c r="A64" s="113" t="s">
        <v>1337</v>
      </c>
      <c r="B64" s="149" t="s">
        <v>1338</v>
      </c>
      <c r="C64" s="122"/>
      <c r="D64" s="123"/>
      <c r="E64" s="117"/>
      <c r="F64" s="118" t="str">
        <f>E64/Principal!$C$5</f>
        <v>#DIV/0!</v>
      </c>
      <c r="G64" s="119">
        <v>6.0</v>
      </c>
      <c r="H64" s="120">
        <f t="shared" si="19"/>
        <v>0</v>
      </c>
      <c r="I64" s="120" t="str">
        <f t="shared" si="20"/>
        <v>#DIV/0!</v>
      </c>
      <c r="J64" s="116"/>
    </row>
    <row r="65" ht="15.75" customHeight="1">
      <c r="A65" s="113" t="s">
        <v>1339</v>
      </c>
      <c r="B65" s="149" t="s">
        <v>1340</v>
      </c>
      <c r="C65" s="122"/>
      <c r="D65" s="123"/>
      <c r="E65" s="117"/>
      <c r="F65" s="118" t="str">
        <f>E65/Principal!$C$5</f>
        <v>#DIV/0!</v>
      </c>
      <c r="G65" s="119">
        <v>6.0</v>
      </c>
      <c r="H65" s="120">
        <f t="shared" si="19"/>
        <v>0</v>
      </c>
      <c r="I65" s="120" t="str">
        <f t="shared" si="20"/>
        <v>#DIV/0!</v>
      </c>
      <c r="J65" s="116"/>
    </row>
    <row r="66" ht="15.75" customHeight="1">
      <c r="A66" s="113" t="s">
        <v>1341</v>
      </c>
      <c r="B66" s="149" t="s">
        <v>1342</v>
      </c>
      <c r="C66" s="122"/>
      <c r="D66" s="123"/>
      <c r="E66" s="117"/>
      <c r="F66" s="118" t="str">
        <f>E66/Principal!$C$5</f>
        <v>#DIV/0!</v>
      </c>
      <c r="G66" s="119">
        <v>6.0</v>
      </c>
      <c r="H66" s="120">
        <f t="shared" si="19"/>
        <v>0</v>
      </c>
      <c r="I66" s="120" t="str">
        <f t="shared" si="20"/>
        <v>#DIV/0!</v>
      </c>
      <c r="J66" s="116"/>
    </row>
    <row r="67" ht="15.75" customHeight="1">
      <c r="A67" s="113" t="s">
        <v>1343</v>
      </c>
      <c r="B67" s="149" t="s">
        <v>1344</v>
      </c>
      <c r="C67" s="122"/>
      <c r="D67" s="123"/>
      <c r="E67" s="117"/>
      <c r="F67" s="118" t="str">
        <f>E67/Principal!$C$5</f>
        <v>#DIV/0!</v>
      </c>
      <c r="G67" s="119">
        <v>6.0</v>
      </c>
      <c r="H67" s="120">
        <f t="shared" si="19"/>
        <v>0</v>
      </c>
      <c r="I67" s="120" t="str">
        <f t="shared" si="20"/>
        <v>#DIV/0!</v>
      </c>
      <c r="J67" s="116"/>
    </row>
    <row r="68" ht="15.75" customHeight="1">
      <c r="A68" s="113" t="s">
        <v>1345</v>
      </c>
      <c r="B68" s="149" t="s">
        <v>1306</v>
      </c>
      <c r="C68" s="122"/>
      <c r="D68" s="123"/>
      <c r="E68" s="117"/>
      <c r="F68" s="118" t="str">
        <f>E68/Principal!$C$5</f>
        <v>#DIV/0!</v>
      </c>
      <c r="G68" s="119">
        <v>6.0</v>
      </c>
      <c r="H68" s="120">
        <f t="shared" si="19"/>
        <v>0</v>
      </c>
      <c r="I68" s="120" t="str">
        <f t="shared" si="20"/>
        <v>#DIV/0!</v>
      </c>
      <c r="J68" s="116"/>
    </row>
    <row r="69" ht="15.75" customHeight="1">
      <c r="A69" s="113" t="s">
        <v>1346</v>
      </c>
      <c r="B69" s="149" t="s">
        <v>1308</v>
      </c>
      <c r="C69" s="122"/>
      <c r="D69" s="123"/>
      <c r="E69" s="117"/>
      <c r="F69" s="118" t="str">
        <f>E69/Principal!$C$5</f>
        <v>#DIV/0!</v>
      </c>
      <c r="G69" s="119">
        <v>6.0</v>
      </c>
      <c r="H69" s="120">
        <f t="shared" si="19"/>
        <v>0</v>
      </c>
      <c r="I69" s="120" t="str">
        <f t="shared" si="20"/>
        <v>#DIV/0!</v>
      </c>
      <c r="J69" s="116"/>
    </row>
    <row r="70" ht="15.75" customHeight="1">
      <c r="A70" s="113" t="s">
        <v>1347</v>
      </c>
      <c r="B70" s="149" t="s">
        <v>1166</v>
      </c>
      <c r="C70" s="122"/>
      <c r="D70" s="123"/>
      <c r="E70" s="117"/>
      <c r="F70" s="118" t="str">
        <f>E70/Principal!$C$5</f>
        <v>#DIV/0!</v>
      </c>
      <c r="G70" s="119">
        <v>6.0</v>
      </c>
      <c r="H70" s="120">
        <f t="shared" si="19"/>
        <v>0</v>
      </c>
      <c r="I70" s="120" t="str">
        <f t="shared" si="20"/>
        <v>#DIV/0!</v>
      </c>
      <c r="J70" s="116"/>
    </row>
    <row r="71" ht="15.75" customHeight="1">
      <c r="A71" s="113" t="s">
        <v>1348</v>
      </c>
      <c r="B71" s="149" t="s">
        <v>1349</v>
      </c>
      <c r="C71" s="122"/>
      <c r="D71" s="123"/>
      <c r="E71" s="117"/>
      <c r="F71" s="118" t="str">
        <f>E71/Principal!$C$5</f>
        <v>#DIV/0!</v>
      </c>
      <c r="G71" s="119">
        <v>6.0</v>
      </c>
      <c r="H71" s="120">
        <f t="shared" si="19"/>
        <v>0</v>
      </c>
      <c r="I71" s="120" t="str">
        <f t="shared" si="20"/>
        <v>#DIV/0!</v>
      </c>
      <c r="J71" s="116"/>
    </row>
    <row r="72" ht="15.75" customHeight="1">
      <c r="A72" s="113" t="s">
        <v>1350</v>
      </c>
      <c r="B72" s="149" t="s">
        <v>1351</v>
      </c>
      <c r="C72" s="122"/>
      <c r="D72" s="123"/>
      <c r="E72" s="117"/>
      <c r="F72" s="118" t="str">
        <f>E72/Principal!$C$5</f>
        <v>#DIV/0!</v>
      </c>
      <c r="G72" s="119">
        <v>6.0</v>
      </c>
      <c r="H72" s="120">
        <f t="shared" si="19"/>
        <v>0</v>
      </c>
      <c r="I72" s="120" t="str">
        <f t="shared" si="20"/>
        <v>#DIV/0!</v>
      </c>
      <c r="J72" s="116"/>
    </row>
    <row r="73" ht="15.75" customHeight="1">
      <c r="A73" s="113" t="s">
        <v>1352</v>
      </c>
      <c r="B73" s="149" t="s">
        <v>1168</v>
      </c>
      <c r="C73" s="122"/>
      <c r="D73" s="123"/>
      <c r="E73" s="117"/>
      <c r="F73" s="118" t="str">
        <f>E73/Principal!$C$5</f>
        <v>#DIV/0!</v>
      </c>
      <c r="G73" s="119">
        <v>6.0</v>
      </c>
      <c r="H73" s="120">
        <f t="shared" si="19"/>
        <v>0</v>
      </c>
      <c r="I73" s="120" t="str">
        <f t="shared" si="20"/>
        <v>#DIV/0!</v>
      </c>
      <c r="J73" s="116"/>
    </row>
    <row r="74" ht="15.75" customHeight="1">
      <c r="A74" s="113" t="s">
        <v>1353</v>
      </c>
      <c r="B74" s="149" t="s">
        <v>1170</v>
      </c>
      <c r="C74" s="122"/>
      <c r="D74" s="123"/>
      <c r="E74" s="117"/>
      <c r="F74" s="118" t="str">
        <f>E74/Principal!$C$5</f>
        <v>#DIV/0!</v>
      </c>
      <c r="G74" s="119">
        <v>6.0</v>
      </c>
      <c r="H74" s="120">
        <f t="shared" si="19"/>
        <v>0</v>
      </c>
      <c r="I74" s="120" t="str">
        <f t="shared" si="20"/>
        <v>#DIV/0!</v>
      </c>
      <c r="J74" s="116"/>
    </row>
    <row r="75" ht="15.75" customHeight="1">
      <c r="A75" s="113" t="s">
        <v>1354</v>
      </c>
      <c r="B75" s="149" t="s">
        <v>1172</v>
      </c>
      <c r="C75" s="122"/>
      <c r="D75" s="123"/>
      <c r="E75" s="117"/>
      <c r="F75" s="118" t="str">
        <f>E75/Principal!$C$5</f>
        <v>#DIV/0!</v>
      </c>
      <c r="G75" s="119">
        <v>6.0</v>
      </c>
      <c r="H75" s="120">
        <f t="shared" si="19"/>
        <v>0</v>
      </c>
      <c r="I75" s="120" t="str">
        <f t="shared" si="20"/>
        <v>#DIV/0!</v>
      </c>
      <c r="J75" s="116"/>
    </row>
    <row r="76" ht="15.75" customHeight="1">
      <c r="A76" s="113" t="s">
        <v>1355</v>
      </c>
      <c r="B76" s="149" t="s">
        <v>1176</v>
      </c>
      <c r="C76" s="122"/>
      <c r="D76" s="123"/>
      <c r="E76" s="117"/>
      <c r="F76" s="118" t="str">
        <f>E76/Principal!$C$5</f>
        <v>#DIV/0!</v>
      </c>
      <c r="G76" s="119">
        <v>6.0</v>
      </c>
      <c r="H76" s="120">
        <f t="shared" si="19"/>
        <v>0</v>
      </c>
      <c r="I76" s="120" t="str">
        <f t="shared" si="20"/>
        <v>#DIV/0!</v>
      </c>
      <c r="J76" s="116"/>
    </row>
    <row r="77" ht="15.75" customHeight="1">
      <c r="A77" s="113" t="s">
        <v>1356</v>
      </c>
      <c r="B77" s="149" t="s">
        <v>1178</v>
      </c>
      <c r="C77" s="122"/>
      <c r="D77" s="123"/>
      <c r="E77" s="117"/>
      <c r="F77" s="118" t="str">
        <f>E77/Principal!$C$5</f>
        <v>#DIV/0!</v>
      </c>
      <c r="G77" s="119">
        <v>6.0</v>
      </c>
      <c r="H77" s="120">
        <f t="shared" si="19"/>
        <v>0</v>
      </c>
      <c r="I77" s="120" t="str">
        <f t="shared" si="20"/>
        <v>#DIV/0!</v>
      </c>
      <c r="J77" s="116"/>
    </row>
    <row r="78" ht="15.75" customHeight="1">
      <c r="A78" s="113" t="s">
        <v>1357</v>
      </c>
      <c r="B78" s="149" t="s">
        <v>156</v>
      </c>
      <c r="C78" s="122"/>
      <c r="D78" s="123"/>
      <c r="E78" s="117"/>
      <c r="F78" s="118" t="str">
        <f>E78/Principal!$C$5</f>
        <v>#DIV/0!</v>
      </c>
      <c r="G78" s="119">
        <v>6.0</v>
      </c>
      <c r="H78" s="120">
        <f t="shared" si="19"/>
        <v>0</v>
      </c>
      <c r="I78" s="120" t="str">
        <f t="shared" si="20"/>
        <v>#DIV/0!</v>
      </c>
      <c r="J78" s="116"/>
    </row>
    <row r="79" ht="24.0" customHeight="1">
      <c r="A79" s="127" t="s">
        <v>112</v>
      </c>
      <c r="B79" s="194" t="s">
        <v>1358</v>
      </c>
      <c r="C79" s="25"/>
      <c r="D79" s="25"/>
      <c r="E79" s="25"/>
      <c r="F79" s="25"/>
      <c r="G79" s="25"/>
      <c r="H79" s="129">
        <f t="shared" ref="H79:I79" si="21">SUM(H61:H78)</f>
        <v>0</v>
      </c>
      <c r="I79" s="197" t="str">
        <f t="shared" si="21"/>
        <v>#DIV/0!</v>
      </c>
      <c r="J79" s="129"/>
    </row>
    <row r="80" ht="15.75" customHeight="1">
      <c r="A80" s="107" t="s">
        <v>114</v>
      </c>
      <c r="B80" s="108" t="s">
        <v>115</v>
      </c>
      <c r="C80" s="109" t="s">
        <v>137</v>
      </c>
      <c r="D80" s="110" t="s">
        <v>138</v>
      </c>
      <c r="E80" s="111" t="s">
        <v>139</v>
      </c>
      <c r="F80" s="111" t="s">
        <v>140</v>
      </c>
      <c r="G80" s="112" t="s">
        <v>141</v>
      </c>
      <c r="H80" s="112" t="s">
        <v>142</v>
      </c>
      <c r="I80" s="110" t="s">
        <v>143</v>
      </c>
      <c r="J80" s="110" t="s">
        <v>144</v>
      </c>
    </row>
    <row r="81" ht="15.75" customHeight="1">
      <c r="A81" s="113" t="s">
        <v>1359</v>
      </c>
      <c r="B81" s="149" t="s">
        <v>1232</v>
      </c>
      <c r="C81" s="122"/>
      <c r="D81" s="123"/>
      <c r="E81" s="117"/>
      <c r="F81" s="118" t="str">
        <f>E81/Principal!$C$5</f>
        <v>#DIV/0!</v>
      </c>
      <c r="G81" s="119">
        <v>6.0</v>
      </c>
      <c r="H81" s="120">
        <f t="shared" ref="H81:H89" si="22">E81*C81</f>
        <v>0</v>
      </c>
      <c r="I81" s="120" t="str">
        <f t="shared" ref="I81:I89" si="23">F81*C81</f>
        <v>#DIV/0!</v>
      </c>
      <c r="J81" s="116"/>
    </row>
    <row r="82" ht="15.75" customHeight="1">
      <c r="A82" s="113" t="s">
        <v>1360</v>
      </c>
      <c r="B82" s="149" t="s">
        <v>1234</v>
      </c>
      <c r="C82" s="122"/>
      <c r="D82" s="123"/>
      <c r="E82" s="117"/>
      <c r="F82" s="118" t="str">
        <f>E82/Principal!$C$5</f>
        <v>#DIV/0!</v>
      </c>
      <c r="G82" s="119">
        <v>6.0</v>
      </c>
      <c r="H82" s="120">
        <f t="shared" si="22"/>
        <v>0</v>
      </c>
      <c r="I82" s="120" t="str">
        <f t="shared" si="23"/>
        <v>#DIV/0!</v>
      </c>
      <c r="J82" s="116"/>
    </row>
    <row r="83" ht="15.75" customHeight="1">
      <c r="A83" s="113" t="s">
        <v>1361</v>
      </c>
      <c r="B83" s="149" t="s">
        <v>1236</v>
      </c>
      <c r="C83" s="122"/>
      <c r="D83" s="123"/>
      <c r="E83" s="117"/>
      <c r="F83" s="118" t="str">
        <f>E83/Principal!$C$5</f>
        <v>#DIV/0!</v>
      </c>
      <c r="G83" s="119">
        <v>6.0</v>
      </c>
      <c r="H83" s="120">
        <f t="shared" si="22"/>
        <v>0</v>
      </c>
      <c r="I83" s="120" t="str">
        <f t="shared" si="23"/>
        <v>#DIV/0!</v>
      </c>
      <c r="J83" s="116"/>
    </row>
    <row r="84" ht="15.75" customHeight="1">
      <c r="A84" s="113" t="s">
        <v>1362</v>
      </c>
      <c r="B84" s="149" t="s">
        <v>1240</v>
      </c>
      <c r="C84" s="122"/>
      <c r="D84" s="123"/>
      <c r="E84" s="117"/>
      <c r="F84" s="118" t="str">
        <f>E84/Principal!$C$5</f>
        <v>#DIV/0!</v>
      </c>
      <c r="G84" s="119">
        <v>6.0</v>
      </c>
      <c r="H84" s="120">
        <f t="shared" si="22"/>
        <v>0</v>
      </c>
      <c r="I84" s="120" t="str">
        <f t="shared" si="23"/>
        <v>#DIV/0!</v>
      </c>
      <c r="J84" s="116"/>
    </row>
    <row r="85" ht="15.75" customHeight="1">
      <c r="A85" s="113" t="s">
        <v>1363</v>
      </c>
      <c r="B85" s="149" t="s">
        <v>1244</v>
      </c>
      <c r="C85" s="122"/>
      <c r="D85" s="123"/>
      <c r="E85" s="117"/>
      <c r="F85" s="118" t="str">
        <f>E85/Principal!$C$5</f>
        <v>#DIV/0!</v>
      </c>
      <c r="G85" s="119">
        <v>6.0</v>
      </c>
      <c r="H85" s="120">
        <f t="shared" si="22"/>
        <v>0</v>
      </c>
      <c r="I85" s="120" t="str">
        <f t="shared" si="23"/>
        <v>#DIV/0!</v>
      </c>
      <c r="J85" s="116"/>
    </row>
    <row r="86" ht="15.75" customHeight="1">
      <c r="A86" s="113" t="s">
        <v>1364</v>
      </c>
      <c r="B86" s="149" t="s">
        <v>1248</v>
      </c>
      <c r="C86" s="122"/>
      <c r="D86" s="123"/>
      <c r="E86" s="117"/>
      <c r="F86" s="118" t="str">
        <f>E86/Principal!$C$5</f>
        <v>#DIV/0!</v>
      </c>
      <c r="G86" s="119">
        <v>6.0</v>
      </c>
      <c r="H86" s="120">
        <f t="shared" si="22"/>
        <v>0</v>
      </c>
      <c r="I86" s="120" t="str">
        <f t="shared" si="23"/>
        <v>#DIV/0!</v>
      </c>
      <c r="J86" s="116"/>
    </row>
    <row r="87" ht="15.75" customHeight="1">
      <c r="A87" s="113" t="s">
        <v>1365</v>
      </c>
      <c r="B87" s="149" t="s">
        <v>1250</v>
      </c>
      <c r="C87" s="122"/>
      <c r="D87" s="123"/>
      <c r="E87" s="117"/>
      <c r="F87" s="118" t="str">
        <f>E87/Principal!$C$5</f>
        <v>#DIV/0!</v>
      </c>
      <c r="G87" s="119">
        <v>6.0</v>
      </c>
      <c r="H87" s="120">
        <f t="shared" si="22"/>
        <v>0</v>
      </c>
      <c r="I87" s="120" t="str">
        <f t="shared" si="23"/>
        <v>#DIV/0!</v>
      </c>
      <c r="J87" s="116"/>
    </row>
    <row r="88" ht="15.75" customHeight="1">
      <c r="A88" s="113" t="s">
        <v>1366</v>
      </c>
      <c r="B88" s="149" t="s">
        <v>1367</v>
      </c>
      <c r="C88" s="122"/>
      <c r="D88" s="123"/>
      <c r="E88" s="117"/>
      <c r="F88" s="118" t="str">
        <f>E88/Principal!$C$5</f>
        <v>#DIV/0!</v>
      </c>
      <c r="G88" s="119">
        <v>6.0</v>
      </c>
      <c r="H88" s="120">
        <f t="shared" si="22"/>
        <v>0</v>
      </c>
      <c r="I88" s="120" t="str">
        <f t="shared" si="23"/>
        <v>#DIV/0!</v>
      </c>
      <c r="J88" s="116"/>
    </row>
    <row r="89" ht="15.75" customHeight="1">
      <c r="A89" s="113" t="s">
        <v>1368</v>
      </c>
      <c r="B89" s="149" t="s">
        <v>1157</v>
      </c>
      <c r="C89" s="122"/>
      <c r="D89" s="123"/>
      <c r="E89" s="117"/>
      <c r="F89" s="118" t="str">
        <f>E89/Principal!$C$5</f>
        <v>#DIV/0!</v>
      </c>
      <c r="G89" s="119">
        <v>6.0</v>
      </c>
      <c r="H89" s="120">
        <f t="shared" si="22"/>
        <v>0</v>
      </c>
      <c r="I89" s="120" t="str">
        <f t="shared" si="23"/>
        <v>#DIV/0!</v>
      </c>
      <c r="J89" s="116"/>
    </row>
    <row r="90" ht="24.0" customHeight="1">
      <c r="A90" s="127" t="s">
        <v>114</v>
      </c>
      <c r="B90" s="194" t="s">
        <v>1369</v>
      </c>
      <c r="C90" s="25"/>
      <c r="D90" s="25"/>
      <c r="E90" s="25"/>
      <c r="F90" s="25"/>
      <c r="G90" s="25"/>
      <c r="H90" s="129">
        <f t="shared" ref="H90:I90" si="24">SUM(H81:H89)</f>
        <v>0</v>
      </c>
      <c r="I90" s="197" t="str">
        <f t="shared" si="24"/>
        <v>#DIV/0!</v>
      </c>
      <c r="J90" s="129"/>
    </row>
    <row r="91" ht="15.75" customHeight="1">
      <c r="A91" s="107" t="s">
        <v>116</v>
      </c>
      <c r="B91" s="162" t="s">
        <v>117</v>
      </c>
      <c r="C91" s="109" t="s">
        <v>137</v>
      </c>
      <c r="D91" s="110" t="s">
        <v>138</v>
      </c>
      <c r="E91" s="111" t="s">
        <v>139</v>
      </c>
      <c r="F91" s="111" t="s">
        <v>140</v>
      </c>
      <c r="G91" s="112" t="s">
        <v>141</v>
      </c>
      <c r="H91" s="112" t="s">
        <v>142</v>
      </c>
      <c r="I91" s="110" t="s">
        <v>143</v>
      </c>
      <c r="J91" s="110" t="s">
        <v>144</v>
      </c>
    </row>
    <row r="92" ht="15.75" customHeight="1">
      <c r="A92" s="113" t="s">
        <v>1370</v>
      </c>
      <c r="B92" s="149" t="s">
        <v>1221</v>
      </c>
      <c r="C92" s="122"/>
      <c r="D92" s="123"/>
      <c r="E92" s="117"/>
      <c r="F92" s="118" t="str">
        <f>E92/Principal!$C$5</f>
        <v>#DIV/0!</v>
      </c>
      <c r="G92" s="119">
        <v>6.0</v>
      </c>
      <c r="H92" s="120">
        <f t="shared" ref="H92:H97" si="25">E92*C92</f>
        <v>0</v>
      </c>
      <c r="I92" s="120" t="str">
        <f t="shared" ref="I92:I97" si="26">F92*C92</f>
        <v>#DIV/0!</v>
      </c>
      <c r="J92" s="116"/>
    </row>
    <row r="93" ht="15.75" customHeight="1">
      <c r="A93" s="113" t="s">
        <v>1371</v>
      </c>
      <c r="B93" s="149" t="s">
        <v>1372</v>
      </c>
      <c r="C93" s="122"/>
      <c r="D93" s="123"/>
      <c r="E93" s="117"/>
      <c r="F93" s="118" t="str">
        <f>E93/Principal!$C$5</f>
        <v>#DIV/0!</v>
      </c>
      <c r="G93" s="119">
        <v>6.0</v>
      </c>
      <c r="H93" s="120">
        <f t="shared" si="25"/>
        <v>0</v>
      </c>
      <c r="I93" s="120" t="str">
        <f t="shared" si="26"/>
        <v>#DIV/0!</v>
      </c>
      <c r="J93" s="116"/>
    </row>
    <row r="94" ht="15.75" customHeight="1">
      <c r="A94" s="113" t="s">
        <v>1373</v>
      </c>
      <c r="B94" s="149" t="s">
        <v>1225</v>
      </c>
      <c r="C94" s="122"/>
      <c r="D94" s="123"/>
      <c r="E94" s="117"/>
      <c r="F94" s="118" t="str">
        <f>E94/Principal!$C$5</f>
        <v>#DIV/0!</v>
      </c>
      <c r="G94" s="119">
        <v>6.0</v>
      </c>
      <c r="H94" s="120">
        <f t="shared" si="25"/>
        <v>0</v>
      </c>
      <c r="I94" s="120" t="str">
        <f t="shared" si="26"/>
        <v>#DIV/0!</v>
      </c>
      <c r="J94" s="116"/>
    </row>
    <row r="95" ht="15.75" customHeight="1">
      <c r="A95" s="113" t="s">
        <v>1374</v>
      </c>
      <c r="B95" s="149" t="s">
        <v>1227</v>
      </c>
      <c r="C95" s="122"/>
      <c r="D95" s="123"/>
      <c r="E95" s="117"/>
      <c r="F95" s="118" t="str">
        <f>E95/Principal!$C$5</f>
        <v>#DIV/0!</v>
      </c>
      <c r="G95" s="119">
        <v>6.0</v>
      </c>
      <c r="H95" s="120">
        <f t="shared" si="25"/>
        <v>0</v>
      </c>
      <c r="I95" s="120" t="str">
        <f t="shared" si="26"/>
        <v>#DIV/0!</v>
      </c>
      <c r="J95" s="116"/>
    </row>
    <row r="96" ht="15.75" customHeight="1">
      <c r="A96" s="113" t="s">
        <v>1375</v>
      </c>
      <c r="B96" s="149" t="s">
        <v>1376</v>
      </c>
      <c r="C96" s="122"/>
      <c r="D96" s="123"/>
      <c r="E96" s="117"/>
      <c r="F96" s="118" t="str">
        <f>E96/Principal!$C$5</f>
        <v>#DIV/0!</v>
      </c>
      <c r="G96" s="119">
        <v>6.0</v>
      </c>
      <c r="H96" s="120">
        <f t="shared" si="25"/>
        <v>0</v>
      </c>
      <c r="I96" s="120" t="str">
        <f t="shared" si="26"/>
        <v>#DIV/0!</v>
      </c>
      <c r="J96" s="116"/>
    </row>
    <row r="97" ht="15.75" customHeight="1">
      <c r="A97" s="113" t="s">
        <v>1377</v>
      </c>
      <c r="B97" s="149" t="s">
        <v>1157</v>
      </c>
      <c r="C97" s="122"/>
      <c r="D97" s="123"/>
      <c r="E97" s="117"/>
      <c r="F97" s="118" t="str">
        <f>E97/Principal!$C$5</f>
        <v>#DIV/0!</v>
      </c>
      <c r="G97" s="119">
        <v>6.0</v>
      </c>
      <c r="H97" s="120">
        <f t="shared" si="25"/>
        <v>0</v>
      </c>
      <c r="I97" s="120" t="str">
        <f t="shared" si="26"/>
        <v>#DIV/0!</v>
      </c>
      <c r="J97" s="116"/>
    </row>
    <row r="98" ht="24.0" customHeight="1">
      <c r="A98" s="127" t="s">
        <v>116</v>
      </c>
      <c r="B98" s="194" t="s">
        <v>1378</v>
      </c>
      <c r="C98" s="25"/>
      <c r="D98" s="25"/>
      <c r="E98" s="25"/>
      <c r="F98" s="25"/>
      <c r="G98" s="25"/>
      <c r="H98" s="129">
        <f t="shared" ref="H98:I98" si="27">SUM(H92:H97)</f>
        <v>0</v>
      </c>
      <c r="I98" s="197" t="str">
        <f t="shared" si="27"/>
        <v>#DIV/0!</v>
      </c>
      <c r="J98" s="129"/>
    </row>
    <row r="99" ht="15.75" customHeight="1">
      <c r="A99" s="107" t="s">
        <v>118</v>
      </c>
      <c r="B99" s="108" t="s">
        <v>119</v>
      </c>
      <c r="C99" s="109" t="s">
        <v>137</v>
      </c>
      <c r="D99" s="110" t="s">
        <v>138</v>
      </c>
      <c r="E99" s="111" t="s">
        <v>139</v>
      </c>
      <c r="F99" s="111" t="s">
        <v>140</v>
      </c>
      <c r="G99" s="112" t="s">
        <v>141</v>
      </c>
      <c r="H99" s="112" t="s">
        <v>142</v>
      </c>
      <c r="I99" s="110" t="s">
        <v>143</v>
      </c>
      <c r="J99" s="110" t="s">
        <v>144</v>
      </c>
    </row>
    <row r="100" ht="15.75" customHeight="1">
      <c r="A100" s="113" t="s">
        <v>1379</v>
      </c>
      <c r="B100" s="149" t="s">
        <v>1189</v>
      </c>
      <c r="C100" s="122"/>
      <c r="D100" s="123"/>
      <c r="E100" s="117"/>
      <c r="F100" s="118" t="str">
        <f>E100/Principal!$C$5</f>
        <v>#DIV/0!</v>
      </c>
      <c r="G100" s="119">
        <v>6.0</v>
      </c>
      <c r="H100" s="120">
        <f t="shared" ref="H100:H110" si="28">E100*C100</f>
        <v>0</v>
      </c>
      <c r="I100" s="120" t="str">
        <f t="shared" ref="I100:I110" si="29">F100*C100</f>
        <v>#DIV/0!</v>
      </c>
      <c r="J100" s="116"/>
    </row>
    <row r="101" ht="15.75" customHeight="1">
      <c r="A101" s="113" t="s">
        <v>1380</v>
      </c>
      <c r="B101" s="149" t="s">
        <v>1191</v>
      </c>
      <c r="C101" s="122"/>
      <c r="D101" s="123"/>
      <c r="E101" s="117"/>
      <c r="F101" s="118" t="str">
        <f>E101/Principal!$C$5</f>
        <v>#DIV/0!</v>
      </c>
      <c r="G101" s="119">
        <v>6.0</v>
      </c>
      <c r="H101" s="120">
        <f t="shared" si="28"/>
        <v>0</v>
      </c>
      <c r="I101" s="120" t="str">
        <f t="shared" si="29"/>
        <v>#DIV/0!</v>
      </c>
      <c r="J101" s="116"/>
    </row>
    <row r="102" ht="15.75" customHeight="1">
      <c r="A102" s="113" t="s">
        <v>1381</v>
      </c>
      <c r="B102" s="149" t="s">
        <v>1193</v>
      </c>
      <c r="C102" s="122"/>
      <c r="D102" s="123"/>
      <c r="E102" s="117"/>
      <c r="F102" s="118" t="str">
        <f>E102/Principal!$C$5</f>
        <v>#DIV/0!</v>
      </c>
      <c r="G102" s="119">
        <v>6.0</v>
      </c>
      <c r="H102" s="120">
        <f t="shared" si="28"/>
        <v>0</v>
      </c>
      <c r="I102" s="120" t="str">
        <f t="shared" si="29"/>
        <v>#DIV/0!</v>
      </c>
      <c r="J102" s="116"/>
    </row>
    <row r="103" ht="15.75" customHeight="1">
      <c r="A103" s="113" t="s">
        <v>1382</v>
      </c>
      <c r="B103" s="149" t="s">
        <v>1195</v>
      </c>
      <c r="C103" s="122"/>
      <c r="D103" s="123"/>
      <c r="E103" s="117"/>
      <c r="F103" s="118" t="str">
        <f>E103/Principal!$C$5</f>
        <v>#DIV/0!</v>
      </c>
      <c r="G103" s="119">
        <v>6.0</v>
      </c>
      <c r="H103" s="120">
        <f t="shared" si="28"/>
        <v>0</v>
      </c>
      <c r="I103" s="120" t="str">
        <f t="shared" si="29"/>
        <v>#DIV/0!</v>
      </c>
      <c r="J103" s="116"/>
    </row>
    <row r="104" ht="15.75" customHeight="1">
      <c r="A104" s="113" t="s">
        <v>1383</v>
      </c>
      <c r="B104" s="149" t="s">
        <v>1197</v>
      </c>
      <c r="C104" s="122"/>
      <c r="D104" s="123"/>
      <c r="E104" s="117"/>
      <c r="F104" s="118" t="str">
        <f>E104/Principal!$C$5</f>
        <v>#DIV/0!</v>
      </c>
      <c r="G104" s="119">
        <v>6.0</v>
      </c>
      <c r="H104" s="120">
        <f t="shared" si="28"/>
        <v>0</v>
      </c>
      <c r="I104" s="120" t="str">
        <f t="shared" si="29"/>
        <v>#DIV/0!</v>
      </c>
      <c r="J104" s="116"/>
    </row>
    <row r="105" ht="15.75" customHeight="1">
      <c r="A105" s="113" t="s">
        <v>1384</v>
      </c>
      <c r="B105" s="149" t="s">
        <v>1199</v>
      </c>
      <c r="C105" s="122"/>
      <c r="D105" s="123"/>
      <c r="E105" s="117"/>
      <c r="F105" s="118" t="str">
        <f>E105/Principal!$C$5</f>
        <v>#DIV/0!</v>
      </c>
      <c r="G105" s="119">
        <v>6.0</v>
      </c>
      <c r="H105" s="120">
        <f t="shared" si="28"/>
        <v>0</v>
      </c>
      <c r="I105" s="120" t="str">
        <f t="shared" si="29"/>
        <v>#DIV/0!</v>
      </c>
      <c r="J105" s="116"/>
    </row>
    <row r="106" ht="15.75" customHeight="1">
      <c r="A106" s="113" t="s">
        <v>1385</v>
      </c>
      <c r="B106" s="149" t="s">
        <v>1201</v>
      </c>
      <c r="C106" s="122"/>
      <c r="D106" s="123"/>
      <c r="E106" s="117"/>
      <c r="F106" s="118" t="str">
        <f>E106/Principal!$C$5</f>
        <v>#DIV/0!</v>
      </c>
      <c r="G106" s="119">
        <v>6.0</v>
      </c>
      <c r="H106" s="120">
        <f t="shared" si="28"/>
        <v>0</v>
      </c>
      <c r="I106" s="120" t="str">
        <f t="shared" si="29"/>
        <v>#DIV/0!</v>
      </c>
      <c r="J106" s="116"/>
    </row>
    <row r="107" ht="15.75" customHeight="1">
      <c r="A107" s="113" t="s">
        <v>1386</v>
      </c>
      <c r="B107" s="149" t="s">
        <v>1203</v>
      </c>
      <c r="C107" s="122"/>
      <c r="D107" s="123"/>
      <c r="E107" s="117"/>
      <c r="F107" s="118" t="str">
        <f>E107/Principal!$C$5</f>
        <v>#DIV/0!</v>
      </c>
      <c r="G107" s="119">
        <v>6.0</v>
      </c>
      <c r="H107" s="120">
        <f t="shared" si="28"/>
        <v>0</v>
      </c>
      <c r="I107" s="120" t="str">
        <f t="shared" si="29"/>
        <v>#DIV/0!</v>
      </c>
      <c r="J107" s="116"/>
    </row>
    <row r="108" ht="15.75" customHeight="1">
      <c r="A108" s="113" t="s">
        <v>1387</v>
      </c>
      <c r="B108" s="149" t="s">
        <v>1205</v>
      </c>
      <c r="C108" s="122"/>
      <c r="D108" s="123"/>
      <c r="E108" s="117"/>
      <c r="F108" s="118" t="str">
        <f>E108/Principal!$C$5</f>
        <v>#DIV/0!</v>
      </c>
      <c r="G108" s="119">
        <v>6.0</v>
      </c>
      <c r="H108" s="120">
        <f t="shared" si="28"/>
        <v>0</v>
      </c>
      <c r="I108" s="120" t="str">
        <f t="shared" si="29"/>
        <v>#DIV/0!</v>
      </c>
      <c r="J108" s="116"/>
    </row>
    <row r="109" ht="15.75" customHeight="1">
      <c r="A109" s="113" t="s">
        <v>1388</v>
      </c>
      <c r="B109" s="149" t="s">
        <v>1227</v>
      </c>
      <c r="C109" s="122"/>
      <c r="D109" s="123"/>
      <c r="E109" s="117"/>
      <c r="F109" s="118" t="str">
        <f>E109/Principal!$C$5</f>
        <v>#DIV/0!</v>
      </c>
      <c r="G109" s="119">
        <v>6.0</v>
      </c>
      <c r="H109" s="120">
        <f t="shared" si="28"/>
        <v>0</v>
      </c>
      <c r="I109" s="120" t="str">
        <f t="shared" si="29"/>
        <v>#DIV/0!</v>
      </c>
      <c r="J109" s="116"/>
    </row>
    <row r="110" ht="15.75" customHeight="1">
      <c r="A110" s="113" t="s">
        <v>1389</v>
      </c>
      <c r="B110" s="149" t="s">
        <v>1157</v>
      </c>
      <c r="C110" s="122"/>
      <c r="D110" s="123"/>
      <c r="E110" s="117"/>
      <c r="F110" s="118" t="str">
        <f>E110/Principal!$C$5</f>
        <v>#DIV/0!</v>
      </c>
      <c r="G110" s="119">
        <v>6.0</v>
      </c>
      <c r="H110" s="120">
        <f t="shared" si="28"/>
        <v>0</v>
      </c>
      <c r="I110" s="120" t="str">
        <f t="shared" si="29"/>
        <v>#DIV/0!</v>
      </c>
      <c r="J110" s="116"/>
    </row>
    <row r="111" ht="24.0" customHeight="1">
      <c r="A111" s="127" t="s">
        <v>118</v>
      </c>
      <c r="B111" s="194" t="s">
        <v>1390</v>
      </c>
      <c r="C111" s="25"/>
      <c r="D111" s="25"/>
      <c r="E111" s="25"/>
      <c r="F111" s="25"/>
      <c r="G111" s="25"/>
      <c r="H111" s="129">
        <f t="shared" ref="H111:I111" si="30">SUM(H100:H110)</f>
        <v>0</v>
      </c>
      <c r="I111" s="197" t="str">
        <f t="shared" si="30"/>
        <v>#DIV/0!</v>
      </c>
      <c r="J111" s="129"/>
    </row>
    <row r="112" ht="15.75" customHeight="1">
      <c r="A112" s="107" t="s">
        <v>120</v>
      </c>
      <c r="B112" s="108" t="s">
        <v>121</v>
      </c>
      <c r="C112" s="109" t="s">
        <v>137</v>
      </c>
      <c r="D112" s="110" t="s">
        <v>138</v>
      </c>
      <c r="E112" s="111" t="s">
        <v>139</v>
      </c>
      <c r="F112" s="111" t="s">
        <v>140</v>
      </c>
      <c r="G112" s="112" t="s">
        <v>141</v>
      </c>
      <c r="H112" s="112" t="s">
        <v>142</v>
      </c>
      <c r="I112" s="110" t="s">
        <v>143</v>
      </c>
      <c r="J112" s="110" t="s">
        <v>144</v>
      </c>
    </row>
    <row r="113" ht="15.75" customHeight="1">
      <c r="A113" s="113" t="s">
        <v>1391</v>
      </c>
      <c r="B113" s="149" t="s">
        <v>1392</v>
      </c>
      <c r="C113" s="122"/>
      <c r="D113" s="123"/>
      <c r="E113" s="117"/>
      <c r="F113" s="118" t="str">
        <f>E113/Principal!$C$5</f>
        <v>#DIV/0!</v>
      </c>
      <c r="G113" s="119">
        <v>6.0</v>
      </c>
      <c r="H113" s="120">
        <f t="shared" ref="H113:H118" si="31">E113*C113</f>
        <v>0</v>
      </c>
      <c r="I113" s="120" t="str">
        <f t="shared" ref="I113:I118" si="32">F113*C113</f>
        <v>#DIV/0!</v>
      </c>
      <c r="J113" s="116"/>
    </row>
    <row r="114" ht="15.75" customHeight="1">
      <c r="A114" s="113" t="s">
        <v>1393</v>
      </c>
      <c r="B114" s="149" t="s">
        <v>1394</v>
      </c>
      <c r="C114" s="122"/>
      <c r="D114" s="123"/>
      <c r="E114" s="117"/>
      <c r="F114" s="118" t="str">
        <f>E114/Principal!$C$5</f>
        <v>#DIV/0!</v>
      </c>
      <c r="G114" s="119">
        <v>6.0</v>
      </c>
      <c r="H114" s="120">
        <f t="shared" si="31"/>
        <v>0</v>
      </c>
      <c r="I114" s="120" t="str">
        <f t="shared" si="32"/>
        <v>#DIV/0!</v>
      </c>
      <c r="J114" s="116"/>
    </row>
    <row r="115" ht="15.75" customHeight="1">
      <c r="A115" s="113" t="s">
        <v>1395</v>
      </c>
      <c r="B115" s="149" t="s">
        <v>564</v>
      </c>
      <c r="C115" s="122"/>
      <c r="D115" s="123"/>
      <c r="E115" s="117"/>
      <c r="F115" s="118" t="str">
        <f>E115/Principal!$C$5</f>
        <v>#DIV/0!</v>
      </c>
      <c r="G115" s="119">
        <v>6.0</v>
      </c>
      <c r="H115" s="120">
        <f t="shared" si="31"/>
        <v>0</v>
      </c>
      <c r="I115" s="120" t="str">
        <f t="shared" si="32"/>
        <v>#DIV/0!</v>
      </c>
      <c r="J115" s="116"/>
    </row>
    <row r="116" ht="15.75" customHeight="1">
      <c r="A116" s="113" t="s">
        <v>1396</v>
      </c>
      <c r="B116" s="149" t="s">
        <v>566</v>
      </c>
      <c r="C116" s="122"/>
      <c r="D116" s="123"/>
      <c r="E116" s="117"/>
      <c r="F116" s="118" t="str">
        <f>E116/Principal!$C$5</f>
        <v>#DIV/0!</v>
      </c>
      <c r="G116" s="119">
        <v>6.0</v>
      </c>
      <c r="H116" s="120">
        <f t="shared" si="31"/>
        <v>0</v>
      </c>
      <c r="I116" s="120" t="str">
        <f t="shared" si="32"/>
        <v>#DIV/0!</v>
      </c>
      <c r="J116" s="116"/>
    </row>
    <row r="117" ht="15.75" customHeight="1">
      <c r="A117" s="113" t="s">
        <v>1397</v>
      </c>
      <c r="B117" s="149" t="s">
        <v>568</v>
      </c>
      <c r="C117" s="122"/>
      <c r="D117" s="123"/>
      <c r="E117" s="117"/>
      <c r="F117" s="118" t="str">
        <f>E117/Principal!$C$5</f>
        <v>#DIV/0!</v>
      </c>
      <c r="G117" s="119">
        <v>6.0</v>
      </c>
      <c r="H117" s="120">
        <f t="shared" si="31"/>
        <v>0</v>
      </c>
      <c r="I117" s="120" t="str">
        <f t="shared" si="32"/>
        <v>#DIV/0!</v>
      </c>
      <c r="J117" s="116"/>
    </row>
    <row r="118" ht="15.75" customHeight="1">
      <c r="A118" s="113" t="s">
        <v>1398</v>
      </c>
      <c r="B118" s="149" t="s">
        <v>156</v>
      </c>
      <c r="C118" s="122"/>
      <c r="D118" s="123"/>
      <c r="E118" s="117"/>
      <c r="F118" s="118" t="str">
        <f>E118/Principal!$C$5</f>
        <v>#DIV/0!</v>
      </c>
      <c r="G118" s="119">
        <v>6.0</v>
      </c>
      <c r="H118" s="120">
        <f t="shared" si="31"/>
        <v>0</v>
      </c>
      <c r="I118" s="120" t="str">
        <f t="shared" si="32"/>
        <v>#DIV/0!</v>
      </c>
      <c r="J118" s="116"/>
    </row>
    <row r="119" ht="24.0" customHeight="1">
      <c r="A119" s="127" t="s">
        <v>120</v>
      </c>
      <c r="B119" s="194" t="s">
        <v>1399</v>
      </c>
      <c r="C119" s="25"/>
      <c r="D119" s="25"/>
      <c r="E119" s="25"/>
      <c r="F119" s="25"/>
      <c r="G119" s="25"/>
      <c r="H119" s="129">
        <f t="shared" ref="H119:I119" si="33">SUM(H113:H118)</f>
        <v>0</v>
      </c>
      <c r="I119" s="197" t="str">
        <f t="shared" si="33"/>
        <v>#DIV/0!</v>
      </c>
      <c r="J119" s="129"/>
    </row>
    <row r="120" ht="15.75" customHeight="1">
      <c r="A120" s="107" t="s">
        <v>122</v>
      </c>
      <c r="B120" s="108" t="s">
        <v>123</v>
      </c>
      <c r="C120" s="109" t="s">
        <v>137</v>
      </c>
      <c r="D120" s="110" t="s">
        <v>138</v>
      </c>
      <c r="E120" s="111" t="s">
        <v>139</v>
      </c>
      <c r="F120" s="111" t="s">
        <v>140</v>
      </c>
      <c r="G120" s="112" t="s">
        <v>141</v>
      </c>
      <c r="H120" s="112" t="s">
        <v>142</v>
      </c>
      <c r="I120" s="110" t="s">
        <v>143</v>
      </c>
      <c r="J120" s="110" t="s">
        <v>144</v>
      </c>
    </row>
    <row r="121" ht="15.75" customHeight="1">
      <c r="A121" s="113" t="s">
        <v>1400</v>
      </c>
      <c r="B121" s="149" t="s">
        <v>66</v>
      </c>
      <c r="C121" s="122"/>
      <c r="D121" s="123"/>
      <c r="E121" s="117"/>
      <c r="F121" s="118" t="str">
        <f>E121/Principal!$C$5</f>
        <v>#DIV/0!</v>
      </c>
      <c r="G121" s="119">
        <v>6.0</v>
      </c>
      <c r="H121" s="120">
        <f t="shared" ref="H121:H126" si="34">E121*C121</f>
        <v>0</v>
      </c>
      <c r="I121" s="120" t="str">
        <f t="shared" ref="I121:I126" si="35">F121*C121</f>
        <v>#DIV/0!</v>
      </c>
      <c r="J121" s="116"/>
    </row>
    <row r="122" ht="15.75" customHeight="1">
      <c r="A122" s="113" t="s">
        <v>1401</v>
      </c>
      <c r="B122" s="149" t="s">
        <v>1402</v>
      </c>
      <c r="C122" s="122"/>
      <c r="D122" s="123"/>
      <c r="E122" s="117"/>
      <c r="F122" s="118" t="str">
        <f>E122/Principal!$C$5</f>
        <v>#DIV/0!</v>
      </c>
      <c r="G122" s="119">
        <v>6.0</v>
      </c>
      <c r="H122" s="120">
        <f t="shared" si="34"/>
        <v>0</v>
      </c>
      <c r="I122" s="120" t="str">
        <f t="shared" si="35"/>
        <v>#DIV/0!</v>
      </c>
      <c r="J122" s="116"/>
    </row>
    <row r="123" ht="15.75" customHeight="1">
      <c r="A123" s="113" t="s">
        <v>1403</v>
      </c>
      <c r="B123" s="149" t="s">
        <v>472</v>
      </c>
      <c r="C123" s="122"/>
      <c r="D123" s="123"/>
      <c r="E123" s="117"/>
      <c r="F123" s="118" t="str">
        <f>E123/Principal!$C$5</f>
        <v>#DIV/0!</v>
      </c>
      <c r="G123" s="119">
        <v>6.0</v>
      </c>
      <c r="H123" s="120">
        <f t="shared" si="34"/>
        <v>0</v>
      </c>
      <c r="I123" s="120" t="str">
        <f t="shared" si="35"/>
        <v>#DIV/0!</v>
      </c>
      <c r="J123" s="116"/>
    </row>
    <row r="124" ht="15.75" customHeight="1">
      <c r="A124" s="113" t="s">
        <v>1404</v>
      </c>
      <c r="B124" s="149" t="s">
        <v>296</v>
      </c>
      <c r="C124" s="122"/>
      <c r="D124" s="123"/>
      <c r="E124" s="117"/>
      <c r="F124" s="118" t="str">
        <f>E124/Principal!$C$5</f>
        <v>#DIV/0!</v>
      </c>
      <c r="G124" s="119">
        <v>6.0</v>
      </c>
      <c r="H124" s="120">
        <f t="shared" si="34"/>
        <v>0</v>
      </c>
      <c r="I124" s="120" t="str">
        <f t="shared" si="35"/>
        <v>#DIV/0!</v>
      </c>
      <c r="J124" s="116"/>
    </row>
    <row r="125" ht="15.75" customHeight="1">
      <c r="A125" s="113" t="s">
        <v>1405</v>
      </c>
      <c r="B125" s="149" t="s">
        <v>1406</v>
      </c>
      <c r="C125" s="122"/>
      <c r="D125" s="123"/>
      <c r="E125" s="117"/>
      <c r="F125" s="118" t="str">
        <f>E125/Principal!$C$5</f>
        <v>#DIV/0!</v>
      </c>
      <c r="G125" s="119">
        <v>6.0</v>
      </c>
      <c r="H125" s="120">
        <f t="shared" si="34"/>
        <v>0</v>
      </c>
      <c r="I125" s="120" t="str">
        <f t="shared" si="35"/>
        <v>#DIV/0!</v>
      </c>
      <c r="J125" s="116"/>
    </row>
    <row r="126" ht="15.75" customHeight="1">
      <c r="A126" s="113" t="s">
        <v>1407</v>
      </c>
      <c r="B126" s="198" t="s">
        <v>156</v>
      </c>
      <c r="C126" s="122"/>
      <c r="D126" s="123"/>
      <c r="E126" s="117"/>
      <c r="F126" s="118" t="str">
        <f>E126/Principal!$C$5</f>
        <v>#DIV/0!</v>
      </c>
      <c r="G126" s="119">
        <v>6.0</v>
      </c>
      <c r="H126" s="120">
        <f t="shared" si="34"/>
        <v>0</v>
      </c>
      <c r="I126" s="120" t="str">
        <f t="shared" si="35"/>
        <v>#DIV/0!</v>
      </c>
      <c r="J126" s="116"/>
    </row>
    <row r="127" ht="24.0" customHeight="1">
      <c r="A127" s="127" t="s">
        <v>122</v>
      </c>
      <c r="B127" s="128" t="s">
        <v>1408</v>
      </c>
      <c r="C127" s="47"/>
      <c r="D127" s="47"/>
      <c r="E127" s="47"/>
      <c r="F127" s="47"/>
      <c r="G127" s="43"/>
      <c r="H127" s="129">
        <f t="shared" ref="H127:I127" si="36">SUM(H121:H126)</f>
        <v>0</v>
      </c>
      <c r="I127" s="129" t="str">
        <f t="shared" si="36"/>
        <v>#DIV/0!</v>
      </c>
      <c r="J127" s="199"/>
    </row>
    <row r="128" ht="12.75" customHeight="1">
      <c r="J128" s="200"/>
    </row>
    <row r="129" ht="12.75" customHeight="1">
      <c r="J129" s="200"/>
    </row>
    <row r="130" ht="12.75" customHeight="1"/>
    <row r="131" ht="12.75" customHeight="1"/>
    <row r="132" ht="12.75" customHeight="1"/>
    <row r="133" ht="12.75" customHeight="1">
      <c r="J133" s="200"/>
    </row>
    <row r="134" ht="12.75" customHeight="1">
      <c r="J134" s="200"/>
    </row>
    <row r="135" ht="12.75" customHeight="1">
      <c r="J135" s="200"/>
    </row>
    <row r="136" ht="12.75" customHeight="1">
      <c r="J136" s="200"/>
    </row>
    <row r="137" ht="12.75" customHeight="1">
      <c r="J137" s="200"/>
    </row>
    <row r="138" ht="12.75" customHeight="1">
      <c r="J138" s="200"/>
    </row>
    <row r="139" ht="12.75" customHeight="1">
      <c r="J139" s="200"/>
    </row>
    <row r="140" ht="12.75" customHeight="1">
      <c r="J140" s="200"/>
    </row>
    <row r="141" ht="12.75" customHeight="1">
      <c r="J141" s="200"/>
    </row>
    <row r="142" ht="12.75" customHeight="1">
      <c r="J142" s="200"/>
    </row>
    <row r="143" ht="12.75" customHeight="1">
      <c r="J143" s="200"/>
    </row>
    <row r="144" ht="12.75" customHeight="1">
      <c r="J144" s="200"/>
    </row>
    <row r="145" ht="12.75" customHeight="1">
      <c r="J145" s="200"/>
    </row>
    <row r="146" ht="12.75" customHeight="1">
      <c r="J146" s="200"/>
    </row>
    <row r="147" ht="12.75" customHeight="1">
      <c r="J147" s="200"/>
    </row>
    <row r="148" ht="12.75" customHeight="1">
      <c r="J148" s="200"/>
    </row>
    <row r="149" ht="12.75" customHeight="1">
      <c r="J149" s="200"/>
    </row>
    <row r="150" ht="12.75" customHeight="1">
      <c r="J150" s="200"/>
    </row>
    <row r="151" ht="12.75" customHeight="1">
      <c r="J151" s="200"/>
    </row>
    <row r="152" ht="12.75" customHeight="1">
      <c r="J152" s="200"/>
    </row>
    <row r="153" ht="12.75" customHeight="1">
      <c r="J153" s="200"/>
    </row>
    <row r="154" ht="12.75" customHeight="1">
      <c r="J154" s="200"/>
    </row>
    <row r="155" ht="12.75" customHeight="1">
      <c r="J155" s="200"/>
    </row>
    <row r="156" ht="12.75" customHeight="1">
      <c r="J156" s="200"/>
    </row>
    <row r="157" ht="12.75" customHeight="1">
      <c r="J157" s="200"/>
    </row>
    <row r="158" ht="12.75" customHeight="1">
      <c r="J158" s="200"/>
    </row>
    <row r="159" ht="12.75" customHeight="1">
      <c r="J159" s="200"/>
    </row>
    <row r="160" ht="12.75" customHeight="1">
      <c r="J160" s="200"/>
    </row>
    <row r="161" ht="12.75" customHeight="1">
      <c r="J161" s="200"/>
    </row>
    <row r="162" ht="12.75" customHeight="1">
      <c r="J162" s="200"/>
    </row>
    <row r="163" ht="12.75" customHeight="1">
      <c r="J163" s="200"/>
    </row>
    <row r="164" ht="12.75" customHeight="1">
      <c r="J164" s="200"/>
    </row>
    <row r="165" ht="12.75" customHeight="1">
      <c r="J165" s="200"/>
    </row>
    <row r="166" ht="12.75" customHeight="1">
      <c r="J166" s="200"/>
    </row>
    <row r="167" ht="12.75" customHeight="1">
      <c r="J167" s="200"/>
    </row>
    <row r="168" ht="12.75" customHeight="1">
      <c r="J168" s="200"/>
    </row>
    <row r="169" ht="12.75" customHeight="1">
      <c r="J169" s="200"/>
    </row>
    <row r="170" ht="12.75" customHeight="1">
      <c r="J170" s="200"/>
    </row>
    <row r="171" ht="12.75" customHeight="1">
      <c r="J171" s="200"/>
    </row>
    <row r="172" ht="12.75" customHeight="1">
      <c r="J172" s="200"/>
    </row>
    <row r="173" ht="12.75" customHeight="1">
      <c r="J173" s="200"/>
    </row>
    <row r="174" ht="12.75" customHeight="1">
      <c r="J174" s="200"/>
    </row>
    <row r="175" ht="12.75" customHeight="1">
      <c r="J175" s="200"/>
    </row>
    <row r="176" ht="12.75" customHeight="1">
      <c r="J176" s="200"/>
    </row>
    <row r="177" ht="12.75" customHeight="1">
      <c r="J177" s="200"/>
    </row>
    <row r="178" ht="12.75" customHeight="1">
      <c r="J178" s="200"/>
    </row>
    <row r="179" ht="12.75" customHeight="1">
      <c r="J179" s="200"/>
    </row>
    <row r="180" ht="12.75" customHeight="1">
      <c r="J180" s="200"/>
    </row>
    <row r="181" ht="12.75" customHeight="1">
      <c r="J181" s="200"/>
    </row>
    <row r="182" ht="12.75" customHeight="1">
      <c r="J182" s="200"/>
    </row>
    <row r="183" ht="12.75" customHeight="1">
      <c r="J183" s="200"/>
    </row>
    <row r="184" ht="12.75" customHeight="1">
      <c r="J184" s="200"/>
    </row>
    <row r="185" ht="12.75" customHeight="1">
      <c r="J185" s="200"/>
    </row>
    <row r="186" ht="12.75" customHeight="1">
      <c r="J186" s="200"/>
    </row>
    <row r="187" ht="12.75" customHeight="1">
      <c r="J187" s="200"/>
    </row>
    <row r="188" ht="12.75" customHeight="1">
      <c r="J188" s="200"/>
    </row>
    <row r="189" ht="12.75" customHeight="1">
      <c r="J189" s="200"/>
    </row>
    <row r="190" ht="12.75" customHeight="1">
      <c r="J190" s="200"/>
    </row>
    <row r="191" ht="12.75" customHeight="1">
      <c r="J191" s="200"/>
    </row>
    <row r="192" ht="12.75" customHeight="1">
      <c r="J192" s="200"/>
    </row>
    <row r="193" ht="12.75" customHeight="1">
      <c r="J193" s="200"/>
    </row>
    <row r="194" ht="12.75" customHeight="1">
      <c r="J194" s="200"/>
    </row>
    <row r="195" ht="12.75" customHeight="1">
      <c r="J195" s="200"/>
    </row>
    <row r="196" ht="12.75" customHeight="1">
      <c r="J196" s="200"/>
    </row>
    <row r="197" ht="12.75" customHeight="1">
      <c r="J197" s="200"/>
    </row>
    <row r="198" ht="12.75" customHeight="1">
      <c r="J198" s="200"/>
    </row>
    <row r="199" ht="12.75" customHeight="1">
      <c r="J199" s="200"/>
    </row>
    <row r="200" ht="12.75" customHeight="1">
      <c r="J200" s="200"/>
    </row>
    <row r="201" ht="12.75" customHeight="1">
      <c r="J201" s="200"/>
    </row>
    <row r="202" ht="12.75" customHeight="1">
      <c r="J202" s="200"/>
    </row>
    <row r="203" ht="12.75" customHeight="1">
      <c r="J203" s="200"/>
    </row>
    <row r="204" ht="12.75" customHeight="1">
      <c r="J204" s="200"/>
    </row>
    <row r="205" ht="12.75" customHeight="1">
      <c r="J205" s="200"/>
    </row>
    <row r="206" ht="12.75" customHeight="1">
      <c r="J206" s="200"/>
    </row>
    <row r="207" ht="12.75" customHeight="1">
      <c r="J207" s="200"/>
    </row>
    <row r="208" ht="12.75" customHeight="1">
      <c r="J208" s="200"/>
    </row>
    <row r="209" ht="12.75" customHeight="1">
      <c r="J209" s="200"/>
    </row>
    <row r="210" ht="12.75" customHeight="1">
      <c r="J210" s="200"/>
    </row>
    <row r="211" ht="12.75" customHeight="1">
      <c r="J211" s="200"/>
    </row>
    <row r="212" ht="12.75" customHeight="1">
      <c r="J212" s="200"/>
    </row>
    <row r="213" ht="12.75" customHeight="1">
      <c r="J213" s="200"/>
    </row>
    <row r="214" ht="12.75" customHeight="1">
      <c r="J214" s="200"/>
    </row>
    <row r="215" ht="12.75" customHeight="1">
      <c r="J215" s="200"/>
    </row>
    <row r="216" ht="12.75" customHeight="1">
      <c r="J216" s="200"/>
    </row>
    <row r="217" ht="12.75" customHeight="1">
      <c r="J217" s="200"/>
    </row>
    <row r="218" ht="12.75" customHeight="1">
      <c r="J218" s="200"/>
    </row>
    <row r="219" ht="12.75" customHeight="1">
      <c r="J219" s="200"/>
    </row>
    <row r="220" ht="12.75" customHeight="1">
      <c r="J220" s="200"/>
    </row>
    <row r="221" ht="12.75" customHeight="1">
      <c r="J221" s="200"/>
    </row>
    <row r="222" ht="12.75" customHeight="1">
      <c r="J222" s="200"/>
    </row>
    <row r="223" ht="12.75" customHeight="1">
      <c r="J223" s="200"/>
    </row>
    <row r="224" ht="12.75" customHeight="1">
      <c r="J224" s="200"/>
    </row>
    <row r="225" ht="12.75" customHeight="1">
      <c r="J225" s="200"/>
    </row>
    <row r="226" ht="12.75" customHeight="1">
      <c r="J226" s="200"/>
    </row>
    <row r="227" ht="12.75" customHeight="1">
      <c r="J227" s="200"/>
    </row>
    <row r="228" ht="12.75" customHeight="1">
      <c r="J228" s="200"/>
    </row>
    <row r="229" ht="12.75" customHeight="1">
      <c r="J229" s="200"/>
    </row>
    <row r="230" ht="12.75" customHeight="1">
      <c r="J230" s="200"/>
    </row>
    <row r="231" ht="12.75" customHeight="1">
      <c r="J231" s="200"/>
    </row>
    <row r="232" ht="12.75" customHeight="1">
      <c r="J232" s="200"/>
    </row>
    <row r="233" ht="12.75" customHeight="1">
      <c r="J233" s="200"/>
    </row>
    <row r="234" ht="12.75" customHeight="1">
      <c r="J234" s="200"/>
    </row>
    <row r="235" ht="12.75" customHeight="1">
      <c r="J235" s="200"/>
    </row>
    <row r="236" ht="12.75" customHeight="1">
      <c r="J236" s="200"/>
    </row>
    <row r="237" ht="12.75" customHeight="1">
      <c r="J237" s="200"/>
    </row>
    <row r="238" ht="12.75" customHeight="1">
      <c r="J238" s="200"/>
    </row>
    <row r="239" ht="12.75" customHeight="1">
      <c r="J239" s="200"/>
    </row>
    <row r="240" ht="12.75" customHeight="1">
      <c r="J240" s="200"/>
    </row>
    <row r="241" ht="12.75" customHeight="1">
      <c r="J241" s="200"/>
    </row>
    <row r="242" ht="12.75" customHeight="1">
      <c r="J242" s="200"/>
    </row>
    <row r="243" ht="12.75" customHeight="1">
      <c r="J243" s="200"/>
    </row>
    <row r="244" ht="12.75" customHeight="1">
      <c r="J244" s="200"/>
    </row>
    <row r="245" ht="12.75" customHeight="1">
      <c r="J245" s="200"/>
    </row>
    <row r="246" ht="12.75" customHeight="1">
      <c r="J246" s="200"/>
    </row>
    <row r="247" ht="12.75" customHeight="1">
      <c r="J247" s="200"/>
    </row>
    <row r="248" ht="12.75" customHeight="1">
      <c r="J248" s="200"/>
    </row>
    <row r="249" ht="12.75" customHeight="1">
      <c r="J249" s="200"/>
    </row>
    <row r="250" ht="12.75" customHeight="1">
      <c r="J250" s="200"/>
    </row>
    <row r="251" ht="12.75" customHeight="1">
      <c r="J251" s="200"/>
    </row>
    <row r="252" ht="12.75" customHeight="1">
      <c r="J252" s="200"/>
    </row>
    <row r="253" ht="12.75" customHeight="1">
      <c r="J253" s="200"/>
    </row>
    <row r="254" ht="12.75" customHeight="1">
      <c r="J254" s="200"/>
    </row>
    <row r="255" ht="12.75" customHeight="1">
      <c r="J255" s="200"/>
    </row>
    <row r="256" ht="12.75" customHeight="1">
      <c r="J256" s="200"/>
    </row>
    <row r="257" ht="12.75" customHeight="1">
      <c r="J257" s="200"/>
    </row>
    <row r="258" ht="12.75" customHeight="1">
      <c r="J258" s="200"/>
    </row>
    <row r="259" ht="12.75" customHeight="1">
      <c r="J259" s="200"/>
    </row>
    <row r="260" ht="12.75" customHeight="1">
      <c r="J260" s="200"/>
    </row>
    <row r="261" ht="12.75" customHeight="1">
      <c r="J261" s="200"/>
    </row>
    <row r="262" ht="12.75" customHeight="1">
      <c r="J262" s="200"/>
    </row>
    <row r="263" ht="12.75" customHeight="1">
      <c r="J263" s="200"/>
    </row>
    <row r="264" ht="12.75" customHeight="1">
      <c r="J264" s="200"/>
    </row>
    <row r="265" ht="12.75" customHeight="1">
      <c r="J265" s="200"/>
    </row>
    <row r="266" ht="12.75" customHeight="1">
      <c r="J266" s="200"/>
    </row>
    <row r="267" ht="12.75" customHeight="1">
      <c r="J267" s="200"/>
    </row>
    <row r="268" ht="12.75" customHeight="1">
      <c r="J268" s="200"/>
    </row>
    <row r="269" ht="12.75" customHeight="1">
      <c r="J269" s="200"/>
    </row>
    <row r="270" ht="12.75" customHeight="1">
      <c r="J270" s="200"/>
    </row>
    <row r="271" ht="12.75" customHeight="1">
      <c r="J271" s="200"/>
    </row>
    <row r="272" ht="12.75" customHeight="1">
      <c r="J272" s="200"/>
    </row>
    <row r="273" ht="12.75" customHeight="1">
      <c r="J273" s="200"/>
    </row>
    <row r="274" ht="12.75" customHeight="1">
      <c r="J274" s="200"/>
    </row>
    <row r="275" ht="12.75" customHeight="1">
      <c r="J275" s="200"/>
    </row>
    <row r="276" ht="12.75" customHeight="1">
      <c r="J276" s="200"/>
    </row>
    <row r="277" ht="12.75" customHeight="1">
      <c r="J277" s="200"/>
    </row>
    <row r="278" ht="12.75" customHeight="1">
      <c r="J278" s="200"/>
    </row>
    <row r="279" ht="12.75" customHeight="1">
      <c r="J279" s="200"/>
    </row>
    <row r="280" ht="12.75" customHeight="1">
      <c r="J280" s="200"/>
    </row>
    <row r="281" ht="12.75" customHeight="1">
      <c r="J281" s="200"/>
    </row>
    <row r="282" ht="12.75" customHeight="1">
      <c r="J282" s="200"/>
    </row>
    <row r="283" ht="12.75" customHeight="1">
      <c r="J283" s="200"/>
    </row>
    <row r="284" ht="12.75" customHeight="1">
      <c r="J284" s="200"/>
    </row>
    <row r="285" ht="12.75" customHeight="1">
      <c r="J285" s="200"/>
    </row>
    <row r="286" ht="12.75" customHeight="1">
      <c r="J286" s="200"/>
    </row>
    <row r="287" ht="12.75" customHeight="1">
      <c r="J287" s="200"/>
    </row>
    <row r="288" ht="12.75" customHeight="1">
      <c r="J288" s="200"/>
    </row>
    <row r="289" ht="12.75" customHeight="1">
      <c r="J289" s="200"/>
    </row>
    <row r="290" ht="12.75" customHeight="1">
      <c r="J290" s="200"/>
    </row>
    <row r="291" ht="12.75" customHeight="1">
      <c r="J291" s="200"/>
    </row>
    <row r="292" ht="12.75" customHeight="1">
      <c r="J292" s="200"/>
    </row>
    <row r="293" ht="12.75" customHeight="1">
      <c r="J293" s="200"/>
    </row>
    <row r="294" ht="12.75" customHeight="1">
      <c r="J294" s="200"/>
    </row>
    <row r="295" ht="12.75" customHeight="1">
      <c r="J295" s="200"/>
    </row>
    <row r="296" ht="12.75" customHeight="1">
      <c r="J296" s="200"/>
    </row>
    <row r="297" ht="12.75" customHeight="1">
      <c r="J297" s="200"/>
    </row>
    <row r="298" ht="12.75" customHeight="1">
      <c r="J298" s="200"/>
    </row>
    <row r="299" ht="12.75" customHeight="1">
      <c r="J299" s="200"/>
    </row>
    <row r="300" ht="12.75" customHeight="1">
      <c r="J300" s="200"/>
    </row>
    <row r="301" ht="12.75" customHeight="1">
      <c r="J301" s="200"/>
    </row>
    <row r="302" ht="12.75" customHeight="1">
      <c r="J302" s="200"/>
    </row>
    <row r="303" ht="12.75" customHeight="1">
      <c r="J303" s="200"/>
    </row>
    <row r="304" ht="12.75" customHeight="1">
      <c r="J304" s="200"/>
    </row>
    <row r="305" ht="12.75" customHeight="1">
      <c r="J305" s="200"/>
    </row>
    <row r="306" ht="12.75" customHeight="1">
      <c r="J306" s="200"/>
    </row>
    <row r="307" ht="12.75" customHeight="1">
      <c r="J307" s="200"/>
    </row>
    <row r="308" ht="12.75" customHeight="1">
      <c r="J308" s="200"/>
    </row>
    <row r="309" ht="12.75" customHeight="1">
      <c r="J309" s="200"/>
    </row>
    <row r="310" ht="12.75" customHeight="1">
      <c r="J310" s="200"/>
    </row>
    <row r="311" ht="12.75" customHeight="1">
      <c r="J311" s="200"/>
    </row>
    <row r="312" ht="12.75" customHeight="1">
      <c r="J312" s="200"/>
    </row>
    <row r="313" ht="12.75" customHeight="1">
      <c r="J313" s="200"/>
    </row>
    <row r="314" ht="12.75" customHeight="1">
      <c r="J314" s="200"/>
    </row>
    <row r="315" ht="12.75" customHeight="1">
      <c r="J315" s="200"/>
    </row>
    <row r="316" ht="12.75" customHeight="1">
      <c r="J316" s="200"/>
    </row>
    <row r="317" ht="12.75" customHeight="1">
      <c r="J317" s="200"/>
    </row>
    <row r="318" ht="12.75" customHeight="1">
      <c r="J318" s="200"/>
    </row>
    <row r="319" ht="12.75" customHeight="1">
      <c r="J319" s="200"/>
    </row>
    <row r="320" ht="12.75" customHeight="1">
      <c r="J320" s="200"/>
    </row>
    <row r="321" ht="12.75" customHeight="1">
      <c r="J321" s="200"/>
    </row>
    <row r="322" ht="12.75" customHeight="1">
      <c r="J322" s="200"/>
    </row>
    <row r="323" ht="12.75" customHeight="1">
      <c r="J323" s="200"/>
    </row>
    <row r="324" ht="12.75" customHeight="1">
      <c r="J324" s="200"/>
    </row>
    <row r="325" ht="12.75" customHeight="1">
      <c r="J325" s="200"/>
    </row>
    <row r="326" ht="12.75" customHeight="1">
      <c r="J326" s="200"/>
    </row>
    <row r="327" ht="12.75" customHeight="1">
      <c r="J327" s="200"/>
    </row>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5">
    <mergeCell ref="B47:G47"/>
    <mergeCell ref="B59:G59"/>
    <mergeCell ref="B79:G79"/>
    <mergeCell ref="B90:G90"/>
    <mergeCell ref="B98:G98"/>
    <mergeCell ref="B111:G111"/>
    <mergeCell ref="B119:G119"/>
    <mergeCell ref="B127:G127"/>
    <mergeCell ref="A2:J2"/>
    <mergeCell ref="A3:J3"/>
    <mergeCell ref="A4:J4"/>
    <mergeCell ref="B12:G12"/>
    <mergeCell ref="B19:G19"/>
    <mergeCell ref="B31:G31"/>
    <mergeCell ref="B40:G40"/>
  </mergeCells>
  <conditionalFormatting sqref="B45">
    <cfRule type="cellIs" dxfId="0" priority="1" operator="equal">
      <formula>"No"</formula>
    </cfRule>
  </conditionalFormatting>
  <conditionalFormatting sqref="B45">
    <cfRule type="cellIs" dxfId="1" priority="2" operator="equal">
      <formula>"Yes"</formula>
    </cfRule>
  </conditionalFormatting>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7BBBB"/>
    <outlinePr summaryBelow="0" summaryRight="0"/>
    <pageSetUpPr/>
  </sheetPr>
  <sheetViews>
    <sheetView showGridLines="0" workbookViewId="0">
      <pane ySplit="4.0" topLeftCell="A5" activePane="bottomLeft" state="frozen"/>
      <selection activeCell="B6" sqref="B6" pane="bottomLeft"/>
    </sheetView>
  </sheetViews>
  <sheetFormatPr customHeight="1" defaultColWidth="12.63" defaultRowHeight="15.0"/>
  <cols>
    <col customWidth="1" min="1" max="1" width="2.88"/>
    <col customWidth="1" min="2" max="2" width="15.75"/>
    <col customWidth="1" min="3" max="3" width="55.88"/>
    <col customWidth="1" min="4" max="4" width="14.0"/>
    <col customWidth="1" min="5" max="5" width="15.75"/>
    <col customWidth="1" min="6" max="6" width="21.88"/>
    <col customWidth="1" min="7" max="8" width="10.75"/>
    <col customWidth="1" min="9" max="10" width="20.75"/>
    <col customWidth="1" min="11" max="11" width="18.75"/>
    <col customWidth="1" min="12" max="12" width="5.25"/>
    <col customWidth="1" min="13" max="19" width="14.38"/>
  </cols>
  <sheetData>
    <row r="1" ht="9.75" customHeight="1">
      <c r="A1" s="9"/>
      <c r="B1" s="106"/>
      <c r="C1" s="104"/>
      <c r="D1" s="9"/>
      <c r="E1" s="9"/>
      <c r="F1" s="105"/>
      <c r="G1" s="9"/>
      <c r="H1" s="9"/>
      <c r="I1" s="105"/>
      <c r="J1" s="105"/>
      <c r="K1" s="9"/>
      <c r="L1" s="100"/>
      <c r="M1" s="100"/>
      <c r="N1" s="100"/>
      <c r="O1" s="100"/>
      <c r="P1" s="100"/>
      <c r="Q1" s="100"/>
      <c r="R1" s="100"/>
      <c r="S1" s="100"/>
    </row>
    <row r="2" ht="24.75" customHeight="1">
      <c r="A2" s="9"/>
      <c r="B2" s="17" t="s">
        <v>8</v>
      </c>
      <c r="C2" s="104"/>
      <c r="D2" s="9"/>
      <c r="E2" s="9"/>
      <c r="F2" s="105"/>
      <c r="G2" s="9"/>
      <c r="H2" s="9"/>
      <c r="I2" s="105"/>
      <c r="J2" s="105"/>
      <c r="K2" s="9"/>
      <c r="L2" s="100"/>
      <c r="M2" s="100"/>
      <c r="N2" s="100"/>
      <c r="O2" s="100"/>
      <c r="P2" s="100"/>
      <c r="Q2" s="100"/>
      <c r="R2" s="100"/>
      <c r="S2" s="100"/>
    </row>
    <row r="3" ht="9.75" customHeight="1">
      <c r="A3" s="9"/>
      <c r="B3" s="106"/>
      <c r="C3" s="104"/>
      <c r="D3" s="9"/>
      <c r="E3" s="9"/>
      <c r="F3" s="105"/>
      <c r="G3" s="9"/>
      <c r="H3" s="9"/>
      <c r="I3" s="105"/>
      <c r="J3" s="105"/>
      <c r="K3" s="9"/>
      <c r="L3" s="100"/>
      <c r="M3" s="100"/>
      <c r="N3" s="100"/>
      <c r="O3" s="100"/>
      <c r="P3" s="100"/>
      <c r="Q3" s="100"/>
      <c r="R3" s="100"/>
      <c r="S3" s="100"/>
    </row>
    <row r="4" ht="39.75" customHeight="1">
      <c r="A4" s="9"/>
      <c r="B4" s="201" t="s">
        <v>125</v>
      </c>
      <c r="C4" s="47"/>
      <c r="D4" s="47"/>
      <c r="E4" s="47"/>
      <c r="F4" s="47"/>
      <c r="G4" s="47"/>
      <c r="H4" s="47"/>
      <c r="I4" s="47"/>
      <c r="J4" s="47"/>
      <c r="K4" s="43"/>
      <c r="L4" s="100"/>
      <c r="M4" s="100"/>
      <c r="N4" s="100"/>
      <c r="O4" s="100"/>
      <c r="P4" s="100"/>
      <c r="Q4" s="100"/>
      <c r="R4" s="100"/>
      <c r="S4" s="100"/>
    </row>
    <row r="5" ht="60.75" customHeight="1">
      <c r="A5" s="9"/>
      <c r="B5" s="107" t="s">
        <v>126</v>
      </c>
      <c r="C5" s="108" t="s">
        <v>1409</v>
      </c>
      <c r="D5" s="109" t="s">
        <v>137</v>
      </c>
      <c r="E5" s="110" t="s">
        <v>138</v>
      </c>
      <c r="F5" s="111" t="s">
        <v>139</v>
      </c>
      <c r="G5" s="111" t="s">
        <v>140</v>
      </c>
      <c r="H5" s="112" t="s">
        <v>141</v>
      </c>
      <c r="I5" s="112" t="s">
        <v>142</v>
      </c>
      <c r="J5" s="110" t="s">
        <v>143</v>
      </c>
      <c r="K5" s="110" t="s">
        <v>144</v>
      </c>
      <c r="L5" s="100"/>
      <c r="M5" s="100"/>
      <c r="N5" s="100"/>
      <c r="O5" s="100"/>
      <c r="P5" s="100"/>
      <c r="Q5" s="100"/>
      <c r="R5" s="100"/>
      <c r="S5" s="100"/>
    </row>
    <row r="6" ht="24.75" customHeight="1">
      <c r="A6" s="9"/>
      <c r="B6" s="113" t="s">
        <v>1410</v>
      </c>
      <c r="C6" s="149" t="s">
        <v>1411</v>
      </c>
      <c r="D6" s="122"/>
      <c r="E6" s="123"/>
      <c r="F6" s="117"/>
      <c r="G6" s="118" t="str">
        <f>F6/Principal!$C$5</f>
        <v>#DIV/0!</v>
      </c>
      <c r="H6" s="119">
        <v>7.0</v>
      </c>
      <c r="I6" s="120">
        <f t="shared" ref="I6:I14" si="1">F6*D6</f>
        <v>0</v>
      </c>
      <c r="J6" s="120" t="str">
        <f t="shared" ref="J6:J14" si="2">G6*D6</f>
        <v>#DIV/0!</v>
      </c>
      <c r="K6" s="116"/>
      <c r="L6" s="100"/>
      <c r="M6" s="100"/>
      <c r="N6" s="100"/>
      <c r="O6" s="100"/>
      <c r="P6" s="100"/>
      <c r="Q6" s="100"/>
      <c r="R6" s="100"/>
      <c r="S6" s="100"/>
    </row>
    <row r="7" ht="24.75" customHeight="1">
      <c r="A7" s="9"/>
      <c r="B7" s="113" t="s">
        <v>1412</v>
      </c>
      <c r="C7" s="125" t="s">
        <v>1413</v>
      </c>
      <c r="D7" s="122"/>
      <c r="E7" s="123"/>
      <c r="F7" s="117"/>
      <c r="G7" s="118" t="str">
        <f>F7/Principal!$C$5</f>
        <v>#DIV/0!</v>
      </c>
      <c r="H7" s="119">
        <v>7.0</v>
      </c>
      <c r="I7" s="120">
        <f t="shared" si="1"/>
        <v>0</v>
      </c>
      <c r="J7" s="120" t="str">
        <f t="shared" si="2"/>
        <v>#DIV/0!</v>
      </c>
      <c r="K7" s="116"/>
      <c r="L7" s="100"/>
      <c r="M7" s="100"/>
      <c r="N7" s="100"/>
      <c r="O7" s="100"/>
      <c r="P7" s="100"/>
      <c r="Q7" s="100"/>
      <c r="R7" s="100"/>
      <c r="S7" s="100"/>
    </row>
    <row r="8" ht="24.75" customHeight="1">
      <c r="A8" s="9"/>
      <c r="B8" s="113" t="s">
        <v>1414</v>
      </c>
      <c r="C8" s="125" t="s">
        <v>1415</v>
      </c>
      <c r="D8" s="122"/>
      <c r="E8" s="123"/>
      <c r="F8" s="117"/>
      <c r="G8" s="118" t="str">
        <f>F8/Principal!$C$5</f>
        <v>#DIV/0!</v>
      </c>
      <c r="H8" s="119">
        <v>7.0</v>
      </c>
      <c r="I8" s="120">
        <f t="shared" si="1"/>
        <v>0</v>
      </c>
      <c r="J8" s="120" t="str">
        <f t="shared" si="2"/>
        <v>#DIV/0!</v>
      </c>
      <c r="K8" s="116"/>
      <c r="L8" s="100"/>
      <c r="M8" s="100"/>
      <c r="N8" s="100"/>
      <c r="O8" s="100"/>
      <c r="P8" s="100"/>
      <c r="Q8" s="100"/>
      <c r="R8" s="100"/>
      <c r="S8" s="100"/>
    </row>
    <row r="9" ht="24.75" customHeight="1">
      <c r="A9" s="9"/>
      <c r="B9" s="113" t="s">
        <v>1416</v>
      </c>
      <c r="C9" s="125" t="s">
        <v>1417</v>
      </c>
      <c r="D9" s="122"/>
      <c r="E9" s="123"/>
      <c r="F9" s="117"/>
      <c r="G9" s="118" t="str">
        <f>F9/Principal!$C$5</f>
        <v>#DIV/0!</v>
      </c>
      <c r="H9" s="119">
        <v>7.0</v>
      </c>
      <c r="I9" s="120">
        <f t="shared" si="1"/>
        <v>0</v>
      </c>
      <c r="J9" s="120" t="str">
        <f t="shared" si="2"/>
        <v>#DIV/0!</v>
      </c>
      <c r="K9" s="116"/>
      <c r="L9" s="100"/>
      <c r="M9" s="100"/>
      <c r="N9" s="100"/>
      <c r="O9" s="100"/>
      <c r="P9" s="100"/>
      <c r="Q9" s="100"/>
      <c r="R9" s="100"/>
      <c r="S9" s="100"/>
    </row>
    <row r="10" ht="24.75" customHeight="1">
      <c r="A10" s="9"/>
      <c r="B10" s="113" t="s">
        <v>1418</v>
      </c>
      <c r="C10" s="125" t="s">
        <v>1419</v>
      </c>
      <c r="D10" s="122"/>
      <c r="E10" s="123"/>
      <c r="F10" s="117"/>
      <c r="G10" s="118" t="str">
        <f>F10/Principal!$C$5</f>
        <v>#DIV/0!</v>
      </c>
      <c r="H10" s="119">
        <v>7.0</v>
      </c>
      <c r="I10" s="120">
        <f t="shared" si="1"/>
        <v>0</v>
      </c>
      <c r="J10" s="120" t="str">
        <f t="shared" si="2"/>
        <v>#DIV/0!</v>
      </c>
      <c r="K10" s="116"/>
      <c r="L10" s="100"/>
      <c r="M10" s="100"/>
      <c r="N10" s="100"/>
      <c r="O10" s="100"/>
      <c r="P10" s="100"/>
      <c r="Q10" s="100"/>
      <c r="R10" s="100"/>
      <c r="S10" s="100"/>
    </row>
    <row r="11" ht="24.75" customHeight="1">
      <c r="A11" s="9"/>
      <c r="B11" s="113" t="s">
        <v>1420</v>
      </c>
      <c r="C11" s="125" t="s">
        <v>1421</v>
      </c>
      <c r="D11" s="122"/>
      <c r="E11" s="123"/>
      <c r="F11" s="117"/>
      <c r="G11" s="118" t="str">
        <f>F11/Principal!$C$5</f>
        <v>#DIV/0!</v>
      </c>
      <c r="H11" s="119">
        <v>7.0</v>
      </c>
      <c r="I11" s="120">
        <f t="shared" si="1"/>
        <v>0</v>
      </c>
      <c r="J11" s="120" t="str">
        <f t="shared" si="2"/>
        <v>#DIV/0!</v>
      </c>
      <c r="K11" s="116"/>
      <c r="L11" s="100"/>
      <c r="M11" s="100"/>
      <c r="N11" s="100"/>
      <c r="O11" s="100"/>
      <c r="P11" s="100"/>
      <c r="Q11" s="100"/>
      <c r="R11" s="100"/>
      <c r="S11" s="100"/>
    </row>
    <row r="12" ht="24.75" customHeight="1">
      <c r="A12" s="9"/>
      <c r="B12" s="113" t="s">
        <v>1422</v>
      </c>
      <c r="C12" s="125" t="s">
        <v>1423</v>
      </c>
      <c r="D12" s="122"/>
      <c r="E12" s="123"/>
      <c r="F12" s="117"/>
      <c r="G12" s="118" t="str">
        <f>F12/Principal!$C$5</f>
        <v>#DIV/0!</v>
      </c>
      <c r="H12" s="119">
        <v>7.0</v>
      </c>
      <c r="I12" s="120">
        <f t="shared" si="1"/>
        <v>0</v>
      </c>
      <c r="J12" s="120" t="str">
        <f t="shared" si="2"/>
        <v>#DIV/0!</v>
      </c>
      <c r="K12" s="116"/>
      <c r="L12" s="100"/>
      <c r="M12" s="100"/>
      <c r="N12" s="100"/>
      <c r="O12" s="100"/>
      <c r="P12" s="100"/>
      <c r="Q12" s="100"/>
      <c r="R12" s="100"/>
      <c r="S12" s="100"/>
    </row>
    <row r="13" ht="24.75" customHeight="1">
      <c r="A13" s="9"/>
      <c r="B13" s="113" t="s">
        <v>1424</v>
      </c>
      <c r="C13" s="125" t="s">
        <v>1425</v>
      </c>
      <c r="D13" s="122"/>
      <c r="E13" s="123"/>
      <c r="F13" s="117"/>
      <c r="G13" s="118" t="str">
        <f>F13/Principal!$C$5</f>
        <v>#DIV/0!</v>
      </c>
      <c r="H13" s="119">
        <v>7.0</v>
      </c>
      <c r="I13" s="120">
        <f t="shared" si="1"/>
        <v>0</v>
      </c>
      <c r="J13" s="120" t="str">
        <f t="shared" si="2"/>
        <v>#DIV/0!</v>
      </c>
      <c r="K13" s="116"/>
      <c r="L13" s="100"/>
      <c r="M13" s="100"/>
      <c r="N13" s="100"/>
      <c r="O13" s="100"/>
      <c r="P13" s="100"/>
      <c r="Q13" s="100"/>
      <c r="R13" s="100"/>
      <c r="S13" s="100"/>
    </row>
    <row r="14" ht="24.75" customHeight="1">
      <c r="A14" s="9"/>
      <c r="B14" s="113" t="s">
        <v>1426</v>
      </c>
      <c r="C14" s="125" t="s">
        <v>156</v>
      </c>
      <c r="D14" s="122"/>
      <c r="E14" s="123"/>
      <c r="F14" s="117"/>
      <c r="G14" s="118" t="str">
        <f>F14/Principal!$C$5</f>
        <v>#DIV/0!</v>
      </c>
      <c r="H14" s="119">
        <v>7.0</v>
      </c>
      <c r="I14" s="120">
        <f t="shared" si="1"/>
        <v>0</v>
      </c>
      <c r="J14" s="120" t="str">
        <f t="shared" si="2"/>
        <v>#DIV/0!</v>
      </c>
      <c r="K14" s="116"/>
      <c r="L14" s="100"/>
      <c r="M14" s="100"/>
      <c r="N14" s="100"/>
      <c r="O14" s="100"/>
      <c r="P14" s="100"/>
      <c r="Q14" s="100"/>
      <c r="R14" s="100"/>
      <c r="S14" s="100"/>
    </row>
    <row r="15" ht="39.75" customHeight="1">
      <c r="A15" s="9"/>
      <c r="B15" s="131" t="s">
        <v>126</v>
      </c>
      <c r="C15" s="128" t="s">
        <v>1427</v>
      </c>
      <c r="D15" s="47"/>
      <c r="E15" s="47"/>
      <c r="F15" s="47"/>
      <c r="G15" s="47"/>
      <c r="H15" s="43"/>
      <c r="I15" s="132">
        <f t="shared" ref="I15:J15" si="3">SUM(I6:I14)</f>
        <v>0</v>
      </c>
      <c r="J15" s="132" t="str">
        <f t="shared" si="3"/>
        <v>#DIV/0!</v>
      </c>
      <c r="K15" s="132"/>
      <c r="L15" s="100"/>
      <c r="M15" s="100"/>
      <c r="N15" s="100"/>
      <c r="O15" s="100"/>
      <c r="P15" s="100"/>
      <c r="Q15" s="100"/>
      <c r="R15" s="100"/>
      <c r="S15" s="100"/>
    </row>
    <row r="16" ht="60.75" customHeight="1">
      <c r="A16" s="9"/>
      <c r="B16" s="107" t="s">
        <v>129</v>
      </c>
      <c r="C16" s="108" t="s">
        <v>1428</v>
      </c>
      <c r="D16" s="109" t="s">
        <v>137</v>
      </c>
      <c r="E16" s="110" t="s">
        <v>138</v>
      </c>
      <c r="F16" s="111" t="s">
        <v>139</v>
      </c>
      <c r="G16" s="111" t="s">
        <v>140</v>
      </c>
      <c r="H16" s="112" t="s">
        <v>141</v>
      </c>
      <c r="I16" s="112" t="s">
        <v>142</v>
      </c>
      <c r="J16" s="110" t="s">
        <v>143</v>
      </c>
      <c r="K16" s="110" t="s">
        <v>144</v>
      </c>
      <c r="L16" s="100"/>
      <c r="M16" s="100"/>
      <c r="N16" s="100"/>
      <c r="O16" s="100"/>
      <c r="P16" s="100"/>
      <c r="Q16" s="100"/>
      <c r="R16" s="100"/>
      <c r="S16" s="100"/>
    </row>
    <row r="17" ht="24.75" customHeight="1">
      <c r="A17" s="9"/>
      <c r="B17" s="113" t="s">
        <v>1429</v>
      </c>
      <c r="C17" s="149" t="s">
        <v>1430</v>
      </c>
      <c r="D17" s="122"/>
      <c r="E17" s="123"/>
      <c r="F17" s="117"/>
      <c r="G17" s="118" t="str">
        <f>F17/Principal!$C$5</f>
        <v>#DIV/0!</v>
      </c>
      <c r="H17" s="119">
        <v>7.0</v>
      </c>
      <c r="I17" s="120">
        <f t="shared" ref="I17:I24" si="4">F17*D17</f>
        <v>0</v>
      </c>
      <c r="J17" s="120" t="str">
        <f t="shared" ref="J17:J24" si="5">G17*D17</f>
        <v>#DIV/0!</v>
      </c>
      <c r="K17" s="116"/>
      <c r="L17" s="100"/>
      <c r="M17" s="100"/>
      <c r="N17" s="100"/>
      <c r="O17" s="100"/>
      <c r="P17" s="100"/>
      <c r="Q17" s="100"/>
      <c r="R17" s="100"/>
      <c r="S17" s="100"/>
    </row>
    <row r="18" ht="24.75" customHeight="1">
      <c r="A18" s="9"/>
      <c r="B18" s="113" t="s">
        <v>1431</v>
      </c>
      <c r="C18" s="125" t="s">
        <v>1432</v>
      </c>
      <c r="D18" s="122"/>
      <c r="E18" s="123"/>
      <c r="F18" s="117"/>
      <c r="G18" s="118" t="str">
        <f>F18/Principal!$C$5</f>
        <v>#DIV/0!</v>
      </c>
      <c r="H18" s="119">
        <v>7.0</v>
      </c>
      <c r="I18" s="120">
        <f t="shared" si="4"/>
        <v>0</v>
      </c>
      <c r="J18" s="120" t="str">
        <f t="shared" si="5"/>
        <v>#DIV/0!</v>
      </c>
      <c r="K18" s="116"/>
      <c r="L18" s="100"/>
      <c r="M18" s="100"/>
      <c r="N18" s="100"/>
      <c r="O18" s="100"/>
      <c r="P18" s="100"/>
      <c r="Q18" s="100"/>
      <c r="R18" s="100"/>
      <c r="S18" s="100"/>
    </row>
    <row r="19" ht="24.75" customHeight="1">
      <c r="A19" s="9"/>
      <c r="B19" s="113" t="s">
        <v>1433</v>
      </c>
      <c r="C19" s="125" t="s">
        <v>1434</v>
      </c>
      <c r="D19" s="122"/>
      <c r="E19" s="123"/>
      <c r="F19" s="117"/>
      <c r="G19" s="118" t="str">
        <f>F19/Principal!$C$5</f>
        <v>#DIV/0!</v>
      </c>
      <c r="H19" s="119">
        <v>7.0</v>
      </c>
      <c r="I19" s="120">
        <f t="shared" si="4"/>
        <v>0</v>
      </c>
      <c r="J19" s="120" t="str">
        <f t="shared" si="5"/>
        <v>#DIV/0!</v>
      </c>
      <c r="K19" s="116"/>
      <c r="L19" s="100"/>
      <c r="M19" s="100"/>
      <c r="N19" s="100"/>
      <c r="O19" s="100"/>
      <c r="P19" s="100"/>
      <c r="Q19" s="100"/>
      <c r="R19" s="100"/>
      <c r="S19" s="100"/>
    </row>
    <row r="20" ht="24.75" customHeight="1">
      <c r="A20" s="9"/>
      <c r="B20" s="113" t="s">
        <v>1435</v>
      </c>
      <c r="C20" s="125" t="s">
        <v>1436</v>
      </c>
      <c r="D20" s="122"/>
      <c r="E20" s="123"/>
      <c r="F20" s="117"/>
      <c r="G20" s="118" t="str">
        <f>F20/Principal!$C$5</f>
        <v>#DIV/0!</v>
      </c>
      <c r="H20" s="119">
        <v>7.0</v>
      </c>
      <c r="I20" s="120">
        <f t="shared" si="4"/>
        <v>0</v>
      </c>
      <c r="J20" s="120" t="str">
        <f t="shared" si="5"/>
        <v>#DIV/0!</v>
      </c>
      <c r="K20" s="116"/>
      <c r="L20" s="100"/>
      <c r="M20" s="100"/>
      <c r="N20" s="100"/>
      <c r="O20" s="100"/>
      <c r="P20" s="100"/>
      <c r="Q20" s="100"/>
      <c r="R20" s="100"/>
      <c r="S20" s="100"/>
    </row>
    <row r="21" ht="24.75" customHeight="1">
      <c r="A21" s="9"/>
      <c r="B21" s="113" t="s">
        <v>1437</v>
      </c>
      <c r="C21" s="125" t="s">
        <v>1438</v>
      </c>
      <c r="D21" s="122"/>
      <c r="E21" s="123"/>
      <c r="F21" s="117"/>
      <c r="G21" s="118" t="str">
        <f>F21/Principal!$C$5</f>
        <v>#DIV/0!</v>
      </c>
      <c r="H21" s="119">
        <v>7.0</v>
      </c>
      <c r="I21" s="120">
        <f t="shared" si="4"/>
        <v>0</v>
      </c>
      <c r="J21" s="120" t="str">
        <f t="shared" si="5"/>
        <v>#DIV/0!</v>
      </c>
      <c r="K21" s="116"/>
      <c r="L21" s="100"/>
      <c r="M21" s="100"/>
      <c r="N21" s="100"/>
      <c r="O21" s="100"/>
      <c r="P21" s="100"/>
      <c r="Q21" s="100"/>
      <c r="R21" s="100"/>
      <c r="S21" s="100"/>
    </row>
    <row r="22" ht="24.75" customHeight="1">
      <c r="A22" s="9"/>
      <c r="B22" s="113" t="s">
        <v>1439</v>
      </c>
      <c r="C22" s="125" t="s">
        <v>1440</v>
      </c>
      <c r="D22" s="122"/>
      <c r="E22" s="123"/>
      <c r="F22" s="117"/>
      <c r="G22" s="118" t="str">
        <f>F22/Principal!$C$5</f>
        <v>#DIV/0!</v>
      </c>
      <c r="H22" s="119">
        <v>7.0</v>
      </c>
      <c r="I22" s="120">
        <f t="shared" si="4"/>
        <v>0</v>
      </c>
      <c r="J22" s="120" t="str">
        <f t="shared" si="5"/>
        <v>#DIV/0!</v>
      </c>
      <c r="K22" s="116"/>
      <c r="L22" s="100"/>
      <c r="M22" s="100"/>
      <c r="N22" s="100"/>
      <c r="O22" s="100"/>
      <c r="P22" s="100"/>
      <c r="Q22" s="100"/>
      <c r="R22" s="100"/>
      <c r="S22" s="100"/>
    </row>
    <row r="23" ht="24.75" customHeight="1">
      <c r="A23" s="9"/>
      <c r="B23" s="113" t="s">
        <v>1441</v>
      </c>
      <c r="C23" s="125" t="s">
        <v>1442</v>
      </c>
      <c r="D23" s="122"/>
      <c r="E23" s="123"/>
      <c r="F23" s="117"/>
      <c r="G23" s="118" t="str">
        <f>F23/Principal!$C$5</f>
        <v>#DIV/0!</v>
      </c>
      <c r="H23" s="119">
        <v>7.0</v>
      </c>
      <c r="I23" s="120">
        <f t="shared" si="4"/>
        <v>0</v>
      </c>
      <c r="J23" s="120" t="str">
        <f t="shared" si="5"/>
        <v>#DIV/0!</v>
      </c>
      <c r="K23" s="116"/>
      <c r="L23" s="100"/>
      <c r="M23" s="100"/>
      <c r="N23" s="100"/>
      <c r="O23" s="100"/>
      <c r="P23" s="100"/>
      <c r="Q23" s="100"/>
      <c r="R23" s="100"/>
      <c r="S23" s="100"/>
    </row>
    <row r="24" ht="24.75" customHeight="1">
      <c r="A24" s="9"/>
      <c r="B24" s="113" t="s">
        <v>1443</v>
      </c>
      <c r="C24" s="125" t="s">
        <v>156</v>
      </c>
      <c r="D24" s="122"/>
      <c r="E24" s="123"/>
      <c r="F24" s="117"/>
      <c r="G24" s="118" t="str">
        <f>F24/Principal!$C$5</f>
        <v>#DIV/0!</v>
      </c>
      <c r="H24" s="119">
        <v>7.0</v>
      </c>
      <c r="I24" s="120">
        <f t="shared" si="4"/>
        <v>0</v>
      </c>
      <c r="J24" s="120" t="str">
        <f t="shared" si="5"/>
        <v>#DIV/0!</v>
      </c>
      <c r="K24" s="116"/>
      <c r="L24" s="100"/>
      <c r="M24" s="100"/>
      <c r="N24" s="100"/>
      <c r="O24" s="100"/>
      <c r="P24" s="100"/>
      <c r="Q24" s="100"/>
      <c r="R24" s="100"/>
      <c r="S24" s="100"/>
    </row>
    <row r="25" ht="39.75" customHeight="1">
      <c r="A25" s="9"/>
      <c r="B25" s="131" t="s">
        <v>129</v>
      </c>
      <c r="C25" s="128" t="s">
        <v>1444</v>
      </c>
      <c r="D25" s="47"/>
      <c r="E25" s="47"/>
      <c r="F25" s="47"/>
      <c r="G25" s="47"/>
      <c r="H25" s="43"/>
      <c r="I25" s="132">
        <f t="shared" ref="I25:J25" si="6">SUM(I17:I24)</f>
        <v>0</v>
      </c>
      <c r="J25" s="132" t="str">
        <f t="shared" si="6"/>
        <v>#DIV/0!</v>
      </c>
      <c r="K25" s="132"/>
      <c r="L25" s="100"/>
      <c r="M25" s="100"/>
      <c r="N25" s="100"/>
      <c r="O25" s="100"/>
      <c r="P25" s="100"/>
      <c r="Q25" s="100"/>
      <c r="R25" s="100"/>
      <c r="S25" s="100"/>
    </row>
    <row r="26" ht="60.75" customHeight="1">
      <c r="A26" s="9"/>
      <c r="B26" s="107" t="s">
        <v>131</v>
      </c>
      <c r="C26" s="108" t="s">
        <v>1445</v>
      </c>
      <c r="D26" s="109" t="s">
        <v>137</v>
      </c>
      <c r="E26" s="110" t="s">
        <v>138</v>
      </c>
      <c r="F26" s="111" t="s">
        <v>139</v>
      </c>
      <c r="G26" s="111" t="s">
        <v>140</v>
      </c>
      <c r="H26" s="112" t="s">
        <v>141</v>
      </c>
      <c r="I26" s="112" t="s">
        <v>142</v>
      </c>
      <c r="J26" s="110" t="s">
        <v>143</v>
      </c>
      <c r="K26" s="110" t="s">
        <v>144</v>
      </c>
      <c r="L26" s="100"/>
      <c r="M26" s="100"/>
      <c r="N26" s="100"/>
      <c r="O26" s="100"/>
      <c r="P26" s="100"/>
      <c r="Q26" s="100"/>
      <c r="R26" s="100"/>
      <c r="S26" s="100"/>
    </row>
    <row r="27" ht="24.75" customHeight="1">
      <c r="A27" s="9"/>
      <c r="B27" s="113" t="s">
        <v>1446</v>
      </c>
      <c r="C27" s="149" t="s">
        <v>1447</v>
      </c>
      <c r="D27" s="122"/>
      <c r="E27" s="123"/>
      <c r="F27" s="117"/>
      <c r="G27" s="118" t="str">
        <f>F27/Principal!$C$5</f>
        <v>#DIV/0!</v>
      </c>
      <c r="H27" s="119">
        <v>7.0</v>
      </c>
      <c r="I27" s="120">
        <f t="shared" ref="I27:I30" si="7">F27*D27</f>
        <v>0</v>
      </c>
      <c r="J27" s="120" t="str">
        <f t="shared" ref="J27:J30" si="8">G27*D27</f>
        <v>#DIV/0!</v>
      </c>
      <c r="K27" s="116"/>
      <c r="L27" s="100"/>
      <c r="M27" s="100"/>
      <c r="N27" s="100"/>
      <c r="O27" s="100"/>
      <c r="P27" s="100"/>
      <c r="Q27" s="100"/>
      <c r="R27" s="100"/>
      <c r="S27" s="100"/>
    </row>
    <row r="28" ht="24.75" customHeight="1">
      <c r="A28" s="9"/>
      <c r="B28" s="113" t="s">
        <v>1448</v>
      </c>
      <c r="C28" s="125" t="s">
        <v>1449</v>
      </c>
      <c r="D28" s="122"/>
      <c r="E28" s="123"/>
      <c r="F28" s="117"/>
      <c r="G28" s="118" t="str">
        <f>F28/Principal!$C$5</f>
        <v>#DIV/0!</v>
      </c>
      <c r="H28" s="119">
        <v>7.0</v>
      </c>
      <c r="I28" s="120">
        <f t="shared" si="7"/>
        <v>0</v>
      </c>
      <c r="J28" s="120" t="str">
        <f t="shared" si="8"/>
        <v>#DIV/0!</v>
      </c>
      <c r="K28" s="116"/>
      <c r="L28" s="100"/>
      <c r="M28" s="100"/>
      <c r="N28" s="100"/>
      <c r="O28" s="100"/>
      <c r="P28" s="100"/>
      <c r="Q28" s="100"/>
      <c r="R28" s="100"/>
      <c r="S28" s="100"/>
    </row>
    <row r="29" ht="24.75" customHeight="1">
      <c r="A29" s="9"/>
      <c r="B29" s="113" t="s">
        <v>1450</v>
      </c>
      <c r="C29" s="125" t="s">
        <v>1451</v>
      </c>
      <c r="D29" s="122"/>
      <c r="E29" s="123"/>
      <c r="F29" s="117"/>
      <c r="G29" s="118" t="str">
        <f>F29/Principal!$C$5</f>
        <v>#DIV/0!</v>
      </c>
      <c r="H29" s="119">
        <v>7.0</v>
      </c>
      <c r="I29" s="120">
        <f t="shared" si="7"/>
        <v>0</v>
      </c>
      <c r="J29" s="120" t="str">
        <f t="shared" si="8"/>
        <v>#DIV/0!</v>
      </c>
      <c r="K29" s="116"/>
      <c r="L29" s="100"/>
      <c r="M29" s="100"/>
      <c r="N29" s="100"/>
      <c r="O29" s="100"/>
      <c r="P29" s="100"/>
      <c r="Q29" s="100"/>
      <c r="R29" s="100"/>
      <c r="S29" s="100"/>
    </row>
    <row r="30" ht="24.75" customHeight="1">
      <c r="A30" s="9"/>
      <c r="B30" s="113" t="s">
        <v>1452</v>
      </c>
      <c r="C30" s="202" t="s">
        <v>156</v>
      </c>
      <c r="D30" s="122"/>
      <c r="E30" s="123"/>
      <c r="F30" s="117"/>
      <c r="G30" s="118" t="str">
        <f>F30/Principal!$C$5</f>
        <v>#DIV/0!</v>
      </c>
      <c r="H30" s="119">
        <v>7.0</v>
      </c>
      <c r="I30" s="120">
        <f t="shared" si="7"/>
        <v>0</v>
      </c>
      <c r="J30" s="120" t="str">
        <f t="shared" si="8"/>
        <v>#DIV/0!</v>
      </c>
      <c r="K30" s="116"/>
      <c r="L30" s="100"/>
      <c r="M30" s="100"/>
      <c r="N30" s="100"/>
      <c r="O30" s="100"/>
      <c r="P30" s="100"/>
      <c r="Q30" s="100"/>
      <c r="R30" s="100"/>
      <c r="S30" s="100"/>
    </row>
    <row r="31" ht="39.75" customHeight="1">
      <c r="A31" s="9"/>
      <c r="B31" s="127" t="s">
        <v>131</v>
      </c>
      <c r="C31" s="128" t="s">
        <v>1453</v>
      </c>
      <c r="D31" s="47"/>
      <c r="E31" s="47"/>
      <c r="F31" s="47"/>
      <c r="G31" s="47"/>
      <c r="H31" s="43"/>
      <c r="I31" s="129">
        <f t="shared" ref="I31:J31" si="9">SUM(I27:I30)</f>
        <v>0</v>
      </c>
      <c r="J31" s="129" t="str">
        <f t="shared" si="9"/>
        <v>#DIV/0!</v>
      </c>
      <c r="K31" s="129"/>
      <c r="L31" s="100"/>
      <c r="M31" s="100"/>
      <c r="N31" s="100"/>
      <c r="O31" s="100"/>
      <c r="P31" s="100"/>
      <c r="Q31" s="100"/>
      <c r="R31" s="100"/>
      <c r="S31" s="100"/>
    </row>
    <row r="32" ht="24.75" customHeight="1">
      <c r="A32" s="100"/>
      <c r="B32" s="101"/>
      <c r="C32" s="102"/>
      <c r="D32" s="100"/>
      <c r="E32" s="100"/>
      <c r="F32" s="103"/>
      <c r="G32" s="100"/>
      <c r="H32" s="100"/>
      <c r="I32" s="103"/>
      <c r="J32" s="103"/>
      <c r="K32" s="100"/>
      <c r="L32" s="100"/>
      <c r="M32" s="100"/>
      <c r="N32" s="100"/>
      <c r="O32" s="100"/>
      <c r="P32" s="100"/>
      <c r="Q32" s="100"/>
      <c r="R32" s="100"/>
      <c r="S32" s="100"/>
    </row>
    <row r="33" ht="24.75" customHeight="1">
      <c r="A33" s="100"/>
      <c r="B33" s="101"/>
      <c r="C33" s="102"/>
      <c r="D33" s="100"/>
      <c r="E33" s="100"/>
      <c r="F33" s="103"/>
      <c r="G33" s="100"/>
      <c r="H33" s="100"/>
      <c r="I33" s="103"/>
      <c r="J33" s="103"/>
      <c r="K33" s="100"/>
      <c r="L33" s="100"/>
      <c r="M33" s="100"/>
      <c r="N33" s="100"/>
      <c r="O33" s="100"/>
      <c r="P33" s="100"/>
      <c r="Q33" s="100"/>
      <c r="R33" s="100"/>
      <c r="S33" s="100"/>
    </row>
    <row r="34" ht="24.75" customHeight="1">
      <c r="A34" s="100"/>
      <c r="B34" s="101"/>
      <c r="C34" s="102"/>
      <c r="D34" s="100"/>
      <c r="E34" s="100"/>
      <c r="F34" s="103"/>
      <c r="G34" s="100"/>
      <c r="H34" s="100"/>
      <c r="I34" s="103"/>
      <c r="J34" s="103"/>
      <c r="K34" s="100"/>
      <c r="L34" s="100"/>
      <c r="M34" s="100"/>
      <c r="N34" s="100"/>
      <c r="O34" s="100"/>
      <c r="P34" s="100"/>
      <c r="Q34" s="100"/>
      <c r="R34" s="100"/>
      <c r="S34" s="100"/>
    </row>
    <row r="35" ht="24.75" customHeight="1">
      <c r="A35" s="100"/>
      <c r="B35" s="101"/>
      <c r="C35" s="102"/>
      <c r="D35" s="100"/>
      <c r="E35" s="100"/>
      <c r="F35" s="103"/>
      <c r="G35" s="100"/>
      <c r="H35" s="100"/>
      <c r="I35" s="103"/>
      <c r="J35" s="103"/>
      <c r="K35" s="100"/>
      <c r="L35" s="100"/>
      <c r="M35" s="100"/>
      <c r="N35" s="100"/>
      <c r="O35" s="100"/>
      <c r="P35" s="100"/>
      <c r="Q35" s="100"/>
      <c r="R35" s="100"/>
      <c r="S35" s="100"/>
    </row>
    <row r="36" ht="24.75" customHeight="1">
      <c r="A36" s="100"/>
      <c r="B36" s="101"/>
      <c r="C36" s="102"/>
      <c r="D36" s="100"/>
      <c r="E36" s="100"/>
      <c r="F36" s="103"/>
      <c r="G36" s="100"/>
      <c r="H36" s="100"/>
      <c r="I36" s="103"/>
      <c r="J36" s="103"/>
      <c r="K36" s="100"/>
      <c r="L36" s="100"/>
      <c r="M36" s="100"/>
      <c r="N36" s="100"/>
      <c r="O36" s="100"/>
      <c r="P36" s="100"/>
      <c r="Q36" s="100"/>
      <c r="R36" s="100"/>
      <c r="S36" s="100"/>
    </row>
    <row r="37" ht="24.75" customHeight="1">
      <c r="A37" s="100"/>
      <c r="B37" s="101"/>
      <c r="C37" s="102"/>
      <c r="D37" s="100"/>
      <c r="E37" s="100"/>
      <c r="F37" s="103"/>
      <c r="G37" s="100"/>
      <c r="H37" s="100"/>
      <c r="I37" s="103"/>
      <c r="J37" s="103"/>
      <c r="K37" s="100"/>
      <c r="L37" s="100"/>
      <c r="M37" s="100"/>
      <c r="N37" s="100"/>
      <c r="O37" s="100"/>
      <c r="P37" s="100"/>
      <c r="Q37" s="100"/>
      <c r="R37" s="100"/>
      <c r="S37" s="100"/>
    </row>
    <row r="38" ht="24.75" customHeight="1">
      <c r="A38" s="100"/>
      <c r="B38" s="101"/>
      <c r="C38" s="102"/>
      <c r="D38" s="100"/>
      <c r="E38" s="100"/>
      <c r="F38" s="103"/>
      <c r="G38" s="100"/>
      <c r="H38" s="100"/>
      <c r="I38" s="103"/>
      <c r="J38" s="103"/>
      <c r="K38" s="100"/>
      <c r="L38" s="100"/>
      <c r="M38" s="100"/>
      <c r="N38" s="100"/>
      <c r="O38" s="100"/>
      <c r="P38" s="100"/>
      <c r="Q38" s="100"/>
      <c r="R38" s="100"/>
      <c r="S38" s="100"/>
    </row>
    <row r="39" ht="24.75" customHeight="1">
      <c r="A39" s="100"/>
      <c r="B39" s="101"/>
      <c r="C39" s="102"/>
      <c r="D39" s="100"/>
      <c r="E39" s="100"/>
      <c r="F39" s="103"/>
      <c r="G39" s="100"/>
      <c r="H39" s="100"/>
      <c r="I39" s="103"/>
      <c r="J39" s="103"/>
      <c r="K39" s="100"/>
      <c r="L39" s="100"/>
      <c r="M39" s="100"/>
      <c r="N39" s="100"/>
      <c r="O39" s="100"/>
      <c r="P39" s="100"/>
      <c r="Q39" s="100"/>
      <c r="R39" s="100"/>
      <c r="S39" s="100"/>
    </row>
    <row r="40" ht="24.75" customHeight="1">
      <c r="A40" s="100"/>
      <c r="B40" s="101"/>
      <c r="C40" s="102"/>
      <c r="D40" s="100"/>
      <c r="E40" s="100"/>
      <c r="F40" s="103"/>
      <c r="G40" s="100"/>
      <c r="H40" s="100"/>
      <c r="I40" s="103"/>
      <c r="J40" s="103"/>
      <c r="K40" s="100"/>
      <c r="L40" s="100"/>
      <c r="M40" s="100"/>
      <c r="N40" s="100"/>
      <c r="O40" s="100"/>
      <c r="P40" s="100"/>
      <c r="Q40" s="100"/>
      <c r="R40" s="100"/>
      <c r="S40" s="100"/>
    </row>
    <row r="41" ht="24.75" customHeight="1">
      <c r="A41" s="100"/>
      <c r="B41" s="101"/>
      <c r="C41" s="102"/>
      <c r="D41" s="100"/>
      <c r="E41" s="100"/>
      <c r="F41" s="103"/>
      <c r="G41" s="100"/>
      <c r="H41" s="100"/>
      <c r="I41" s="103"/>
      <c r="J41" s="103"/>
      <c r="K41" s="100"/>
      <c r="L41" s="100"/>
      <c r="M41" s="100"/>
      <c r="N41" s="100"/>
      <c r="O41" s="100"/>
      <c r="P41" s="100"/>
      <c r="Q41" s="100"/>
      <c r="R41" s="100"/>
      <c r="S41" s="100"/>
    </row>
    <row r="42" ht="24.75" customHeight="1">
      <c r="A42" s="100"/>
      <c r="B42" s="101"/>
      <c r="C42" s="102"/>
      <c r="D42" s="100"/>
      <c r="E42" s="100"/>
      <c r="F42" s="103"/>
      <c r="G42" s="100"/>
      <c r="H42" s="100"/>
      <c r="I42" s="103"/>
      <c r="J42" s="103"/>
      <c r="K42" s="100"/>
      <c r="L42" s="100"/>
      <c r="M42" s="100"/>
      <c r="N42" s="100"/>
      <c r="O42" s="100"/>
      <c r="P42" s="100"/>
      <c r="Q42" s="100"/>
      <c r="R42" s="100"/>
      <c r="S42" s="100"/>
    </row>
    <row r="43" ht="24.75" customHeight="1">
      <c r="A43" s="100"/>
      <c r="B43" s="101"/>
      <c r="C43" s="102"/>
      <c r="D43" s="100"/>
      <c r="E43" s="100"/>
      <c r="F43" s="103"/>
      <c r="G43" s="100"/>
      <c r="H43" s="100"/>
      <c r="I43" s="103"/>
      <c r="J43" s="103"/>
      <c r="K43" s="100"/>
      <c r="L43" s="100"/>
      <c r="M43" s="100"/>
      <c r="N43" s="100"/>
      <c r="O43" s="100"/>
      <c r="P43" s="100"/>
      <c r="Q43" s="100"/>
      <c r="R43" s="100"/>
      <c r="S43" s="100"/>
    </row>
    <row r="44" ht="24.75" customHeight="1">
      <c r="A44" s="100"/>
      <c r="B44" s="101"/>
      <c r="C44" s="102"/>
      <c r="D44" s="100"/>
      <c r="E44" s="100"/>
      <c r="F44" s="103"/>
      <c r="G44" s="100"/>
      <c r="H44" s="100"/>
      <c r="I44" s="103"/>
      <c r="J44" s="103"/>
      <c r="K44" s="100"/>
      <c r="L44" s="100"/>
      <c r="M44" s="100"/>
      <c r="N44" s="100"/>
      <c r="O44" s="100"/>
      <c r="P44" s="100"/>
      <c r="Q44" s="100"/>
      <c r="R44" s="100"/>
      <c r="S44" s="100"/>
    </row>
    <row r="45" ht="24.75" customHeight="1">
      <c r="A45" s="100"/>
      <c r="B45" s="101"/>
      <c r="C45" s="102"/>
      <c r="D45" s="100"/>
      <c r="E45" s="100"/>
      <c r="F45" s="103"/>
      <c r="G45" s="100"/>
      <c r="H45" s="100"/>
      <c r="I45" s="103"/>
      <c r="J45" s="103"/>
      <c r="K45" s="100"/>
      <c r="L45" s="100"/>
      <c r="M45" s="100"/>
      <c r="N45" s="100"/>
      <c r="O45" s="100"/>
      <c r="P45" s="100"/>
      <c r="Q45" s="100"/>
      <c r="R45" s="100"/>
      <c r="S45" s="100"/>
    </row>
    <row r="46" ht="24.75" customHeight="1">
      <c r="A46" s="100"/>
      <c r="B46" s="101"/>
      <c r="C46" s="102"/>
      <c r="D46" s="100"/>
      <c r="E46" s="100"/>
      <c r="F46" s="103"/>
      <c r="G46" s="100"/>
      <c r="H46" s="100"/>
      <c r="I46" s="103"/>
      <c r="J46" s="103"/>
      <c r="K46" s="100"/>
      <c r="L46" s="100"/>
      <c r="M46" s="100"/>
      <c r="N46" s="100"/>
      <c r="O46" s="100"/>
      <c r="P46" s="100"/>
      <c r="Q46" s="100"/>
      <c r="R46" s="100"/>
      <c r="S46" s="100"/>
    </row>
    <row r="47" ht="24.75" customHeight="1">
      <c r="A47" s="100"/>
      <c r="B47" s="101"/>
      <c r="C47" s="102"/>
      <c r="D47" s="100"/>
      <c r="E47" s="100"/>
      <c r="F47" s="103"/>
      <c r="G47" s="100"/>
      <c r="H47" s="100"/>
      <c r="I47" s="103"/>
      <c r="J47" s="103"/>
      <c r="K47" s="100"/>
      <c r="L47" s="100"/>
      <c r="M47" s="100"/>
      <c r="N47" s="100"/>
      <c r="O47" s="100"/>
      <c r="P47" s="100"/>
      <c r="Q47" s="100"/>
      <c r="R47" s="100"/>
      <c r="S47" s="100"/>
    </row>
    <row r="48" ht="24.75" customHeight="1">
      <c r="A48" s="100"/>
      <c r="B48" s="101"/>
      <c r="C48" s="102"/>
      <c r="D48" s="100"/>
      <c r="E48" s="100"/>
      <c r="F48" s="103"/>
      <c r="G48" s="100"/>
      <c r="H48" s="100"/>
      <c r="I48" s="103"/>
      <c r="J48" s="103"/>
      <c r="K48" s="100"/>
      <c r="L48" s="100"/>
      <c r="M48" s="100"/>
      <c r="N48" s="100"/>
      <c r="O48" s="100"/>
      <c r="P48" s="100"/>
      <c r="Q48" s="100"/>
      <c r="R48" s="100"/>
      <c r="S48" s="100"/>
    </row>
    <row r="49" ht="24.75" customHeight="1">
      <c r="A49" s="100"/>
      <c r="B49" s="101"/>
      <c r="C49" s="102"/>
      <c r="D49" s="100"/>
      <c r="E49" s="100"/>
      <c r="F49" s="103"/>
      <c r="G49" s="100"/>
      <c r="H49" s="100"/>
      <c r="I49" s="103"/>
      <c r="J49" s="103"/>
      <c r="K49" s="100"/>
      <c r="L49" s="100"/>
      <c r="M49" s="100"/>
      <c r="N49" s="100"/>
      <c r="O49" s="100"/>
      <c r="P49" s="100"/>
      <c r="Q49" s="100"/>
      <c r="R49" s="100"/>
      <c r="S49" s="100"/>
    </row>
    <row r="50" ht="24.75" customHeight="1">
      <c r="A50" s="100"/>
      <c r="B50" s="101"/>
      <c r="C50" s="102"/>
      <c r="D50" s="100"/>
      <c r="E50" s="100"/>
      <c r="F50" s="103"/>
      <c r="G50" s="100"/>
      <c r="H50" s="100"/>
      <c r="I50" s="103"/>
      <c r="J50" s="103"/>
      <c r="K50" s="100"/>
      <c r="L50" s="100"/>
      <c r="M50" s="100"/>
      <c r="N50" s="100"/>
      <c r="O50" s="100"/>
      <c r="P50" s="100"/>
      <c r="Q50" s="100"/>
      <c r="R50" s="100"/>
      <c r="S50" s="100"/>
    </row>
    <row r="51" ht="24.75" customHeight="1">
      <c r="A51" s="100"/>
      <c r="B51" s="101"/>
      <c r="C51" s="102"/>
      <c r="D51" s="100"/>
      <c r="E51" s="100"/>
      <c r="F51" s="103"/>
      <c r="G51" s="100"/>
      <c r="H51" s="100"/>
      <c r="I51" s="103"/>
      <c r="J51" s="103"/>
      <c r="K51" s="100"/>
      <c r="L51" s="100"/>
      <c r="M51" s="100"/>
      <c r="N51" s="100"/>
      <c r="O51" s="100"/>
      <c r="P51" s="100"/>
      <c r="Q51" s="100"/>
      <c r="R51" s="100"/>
      <c r="S51" s="100"/>
    </row>
    <row r="52" ht="24.75" customHeight="1">
      <c r="A52" s="100"/>
      <c r="B52" s="101"/>
      <c r="C52" s="102"/>
      <c r="D52" s="100"/>
      <c r="E52" s="100"/>
      <c r="F52" s="103"/>
      <c r="G52" s="100"/>
      <c r="H52" s="100"/>
      <c r="I52" s="103"/>
      <c r="J52" s="103"/>
      <c r="K52" s="100"/>
      <c r="L52" s="100"/>
      <c r="M52" s="100"/>
      <c r="N52" s="100"/>
      <c r="O52" s="100"/>
      <c r="P52" s="100"/>
      <c r="Q52" s="100"/>
      <c r="R52" s="100"/>
      <c r="S52" s="100"/>
    </row>
    <row r="53" ht="24.75" customHeight="1">
      <c r="A53" s="100"/>
      <c r="B53" s="101"/>
      <c r="C53" s="102"/>
      <c r="D53" s="100"/>
      <c r="E53" s="100"/>
      <c r="F53" s="103"/>
      <c r="G53" s="100"/>
      <c r="H53" s="100"/>
      <c r="I53" s="103"/>
      <c r="J53" s="103"/>
      <c r="K53" s="100"/>
      <c r="L53" s="100"/>
      <c r="M53" s="100"/>
      <c r="N53" s="100"/>
      <c r="O53" s="100"/>
      <c r="P53" s="100"/>
      <c r="Q53" s="100"/>
      <c r="R53" s="100"/>
      <c r="S53" s="100"/>
    </row>
    <row r="54" ht="24.75" customHeight="1">
      <c r="A54" s="100"/>
      <c r="B54" s="101"/>
      <c r="C54" s="102"/>
      <c r="D54" s="100"/>
      <c r="E54" s="100"/>
      <c r="F54" s="103"/>
      <c r="G54" s="100"/>
      <c r="H54" s="100"/>
      <c r="I54" s="103"/>
      <c r="J54" s="103"/>
      <c r="K54" s="100"/>
      <c r="L54" s="100"/>
      <c r="M54" s="100"/>
      <c r="N54" s="100"/>
      <c r="O54" s="100"/>
      <c r="P54" s="100"/>
      <c r="Q54" s="100"/>
      <c r="R54" s="100"/>
      <c r="S54" s="100"/>
    </row>
    <row r="55" ht="24.75" customHeight="1">
      <c r="A55" s="100"/>
      <c r="B55" s="101"/>
      <c r="C55" s="102"/>
      <c r="D55" s="100"/>
      <c r="E55" s="100"/>
      <c r="F55" s="103"/>
      <c r="G55" s="100"/>
      <c r="H55" s="100"/>
      <c r="I55" s="103"/>
      <c r="J55" s="103"/>
      <c r="K55" s="100"/>
      <c r="L55" s="100"/>
      <c r="M55" s="100"/>
      <c r="N55" s="100"/>
      <c r="O55" s="100"/>
      <c r="P55" s="100"/>
      <c r="Q55" s="100"/>
      <c r="R55" s="100"/>
      <c r="S55" s="100"/>
    </row>
    <row r="56" ht="24.75" customHeight="1">
      <c r="A56" s="100"/>
      <c r="B56" s="101"/>
      <c r="C56" s="102"/>
      <c r="D56" s="100"/>
      <c r="E56" s="100"/>
      <c r="F56" s="103"/>
      <c r="G56" s="100"/>
      <c r="H56" s="100"/>
      <c r="I56" s="103"/>
      <c r="J56" s="103"/>
      <c r="K56" s="100"/>
      <c r="L56" s="100"/>
      <c r="M56" s="100"/>
      <c r="N56" s="100"/>
      <c r="O56" s="100"/>
      <c r="P56" s="100"/>
      <c r="Q56" s="100"/>
      <c r="R56" s="100"/>
      <c r="S56" s="100"/>
    </row>
    <row r="57" ht="24.75" customHeight="1">
      <c r="A57" s="100"/>
      <c r="B57" s="101"/>
      <c r="C57" s="102"/>
      <c r="D57" s="100"/>
      <c r="E57" s="100"/>
      <c r="F57" s="103"/>
      <c r="G57" s="100"/>
      <c r="H57" s="100"/>
      <c r="I57" s="103"/>
      <c r="J57" s="103"/>
      <c r="K57" s="100"/>
      <c r="L57" s="100"/>
      <c r="M57" s="100"/>
      <c r="N57" s="100"/>
      <c r="O57" s="100"/>
      <c r="P57" s="100"/>
      <c r="Q57" s="100"/>
      <c r="R57" s="100"/>
      <c r="S57" s="100"/>
    </row>
    <row r="58" ht="24.75" customHeight="1">
      <c r="A58" s="100"/>
      <c r="B58" s="101"/>
      <c r="C58" s="102"/>
      <c r="D58" s="100"/>
      <c r="E58" s="100"/>
      <c r="F58" s="103"/>
      <c r="G58" s="100"/>
      <c r="H58" s="100"/>
      <c r="I58" s="103"/>
      <c r="J58" s="103"/>
      <c r="K58" s="100"/>
      <c r="L58" s="100"/>
      <c r="M58" s="100"/>
      <c r="N58" s="100"/>
      <c r="O58" s="100"/>
      <c r="P58" s="100"/>
      <c r="Q58" s="100"/>
      <c r="R58" s="100"/>
      <c r="S58" s="100"/>
    </row>
    <row r="59" ht="24.75" customHeight="1">
      <c r="A59" s="100"/>
      <c r="B59" s="101"/>
      <c r="C59" s="102"/>
      <c r="D59" s="100"/>
      <c r="E59" s="100"/>
      <c r="F59" s="103"/>
      <c r="G59" s="100"/>
      <c r="H59" s="100"/>
      <c r="I59" s="103"/>
      <c r="J59" s="103"/>
      <c r="K59" s="100"/>
      <c r="L59" s="100"/>
      <c r="M59" s="100"/>
      <c r="N59" s="100"/>
      <c r="O59" s="100"/>
      <c r="P59" s="100"/>
      <c r="Q59" s="100"/>
      <c r="R59" s="100"/>
      <c r="S59" s="100"/>
    </row>
    <row r="60" ht="24.75" customHeight="1">
      <c r="A60" s="100"/>
      <c r="B60" s="101"/>
      <c r="C60" s="102"/>
      <c r="D60" s="100"/>
      <c r="E60" s="100"/>
      <c r="F60" s="103"/>
      <c r="G60" s="100"/>
      <c r="H60" s="100"/>
      <c r="I60" s="103"/>
      <c r="J60" s="103"/>
      <c r="K60" s="100"/>
      <c r="L60" s="100"/>
      <c r="M60" s="100"/>
      <c r="N60" s="100"/>
      <c r="O60" s="100"/>
      <c r="P60" s="100"/>
      <c r="Q60" s="100"/>
      <c r="R60" s="100"/>
      <c r="S60" s="100"/>
    </row>
    <row r="61" ht="24.75" customHeight="1">
      <c r="A61" s="100"/>
      <c r="B61" s="101"/>
      <c r="C61" s="102"/>
      <c r="D61" s="100"/>
      <c r="E61" s="100"/>
      <c r="F61" s="103"/>
      <c r="G61" s="100"/>
      <c r="H61" s="100"/>
      <c r="I61" s="103"/>
      <c r="J61" s="103"/>
      <c r="K61" s="100"/>
      <c r="L61" s="100"/>
      <c r="M61" s="100"/>
      <c r="N61" s="100"/>
      <c r="O61" s="100"/>
      <c r="P61" s="100"/>
      <c r="Q61" s="100"/>
      <c r="R61" s="100"/>
      <c r="S61" s="100"/>
    </row>
    <row r="62" ht="24.75" customHeight="1">
      <c r="A62" s="100"/>
      <c r="B62" s="101"/>
      <c r="C62" s="102"/>
      <c r="D62" s="100"/>
      <c r="E62" s="100"/>
      <c r="F62" s="103"/>
      <c r="G62" s="100"/>
      <c r="H62" s="100"/>
      <c r="I62" s="103"/>
      <c r="J62" s="103"/>
      <c r="K62" s="100"/>
      <c r="L62" s="100"/>
      <c r="M62" s="100"/>
      <c r="N62" s="100"/>
      <c r="O62" s="100"/>
      <c r="P62" s="100"/>
      <c r="Q62" s="100"/>
      <c r="R62" s="100"/>
      <c r="S62" s="100"/>
    </row>
    <row r="63" ht="24.75" customHeight="1">
      <c r="A63" s="100"/>
      <c r="B63" s="101"/>
      <c r="C63" s="102"/>
      <c r="D63" s="100"/>
      <c r="E63" s="100"/>
      <c r="F63" s="103"/>
      <c r="G63" s="100"/>
      <c r="H63" s="100"/>
      <c r="I63" s="103"/>
      <c r="J63" s="103"/>
      <c r="K63" s="100"/>
      <c r="L63" s="100"/>
      <c r="M63" s="100"/>
      <c r="N63" s="100"/>
      <c r="O63" s="100"/>
      <c r="P63" s="100"/>
      <c r="Q63" s="100"/>
      <c r="R63" s="100"/>
      <c r="S63" s="100"/>
    </row>
    <row r="64" ht="24.75" customHeight="1">
      <c r="A64" s="100"/>
      <c r="B64" s="101"/>
      <c r="C64" s="102"/>
      <c r="D64" s="100"/>
      <c r="E64" s="100"/>
      <c r="F64" s="103"/>
      <c r="G64" s="100"/>
      <c r="H64" s="100"/>
      <c r="I64" s="103"/>
      <c r="J64" s="103"/>
      <c r="K64" s="100"/>
      <c r="L64" s="100"/>
      <c r="M64" s="100"/>
      <c r="N64" s="100"/>
      <c r="O64" s="100"/>
      <c r="P64" s="100"/>
      <c r="Q64" s="100"/>
      <c r="R64" s="100"/>
      <c r="S64" s="100"/>
    </row>
    <row r="65" ht="24.75" customHeight="1">
      <c r="A65" s="100"/>
      <c r="B65" s="101"/>
      <c r="C65" s="102"/>
      <c r="D65" s="100"/>
      <c r="E65" s="100"/>
      <c r="F65" s="103"/>
      <c r="G65" s="100"/>
      <c r="H65" s="100"/>
      <c r="I65" s="103"/>
      <c r="J65" s="103"/>
      <c r="K65" s="100"/>
      <c r="L65" s="100"/>
      <c r="M65" s="100"/>
      <c r="N65" s="100"/>
      <c r="O65" s="100"/>
      <c r="P65" s="100"/>
      <c r="Q65" s="100"/>
      <c r="R65" s="100"/>
      <c r="S65" s="100"/>
    </row>
    <row r="66" ht="24.75" customHeight="1">
      <c r="A66" s="100"/>
      <c r="B66" s="101"/>
      <c r="C66" s="102"/>
      <c r="D66" s="100"/>
      <c r="E66" s="100"/>
      <c r="F66" s="103"/>
      <c r="G66" s="100"/>
      <c r="H66" s="100"/>
      <c r="I66" s="103"/>
      <c r="J66" s="103"/>
      <c r="K66" s="100"/>
      <c r="L66" s="100"/>
      <c r="M66" s="100"/>
      <c r="N66" s="100"/>
      <c r="O66" s="100"/>
      <c r="P66" s="100"/>
      <c r="Q66" s="100"/>
      <c r="R66" s="100"/>
      <c r="S66" s="100"/>
    </row>
    <row r="67" ht="24.75" customHeight="1">
      <c r="A67" s="100"/>
      <c r="B67" s="101"/>
      <c r="C67" s="102"/>
      <c r="D67" s="100"/>
      <c r="E67" s="100"/>
      <c r="F67" s="103"/>
      <c r="G67" s="100"/>
      <c r="H67" s="100"/>
      <c r="I67" s="103"/>
      <c r="J67" s="103"/>
      <c r="K67" s="100"/>
      <c r="L67" s="100"/>
      <c r="M67" s="100"/>
      <c r="N67" s="100"/>
      <c r="O67" s="100"/>
      <c r="P67" s="100"/>
      <c r="Q67" s="100"/>
      <c r="R67" s="100"/>
      <c r="S67" s="100"/>
    </row>
    <row r="68" ht="24.75" customHeight="1">
      <c r="A68" s="100"/>
      <c r="B68" s="101"/>
      <c r="C68" s="102"/>
      <c r="D68" s="100"/>
      <c r="E68" s="100"/>
      <c r="F68" s="103"/>
      <c r="G68" s="100"/>
      <c r="H68" s="100"/>
      <c r="I68" s="103"/>
      <c r="J68" s="103"/>
      <c r="K68" s="100"/>
      <c r="L68" s="100"/>
      <c r="M68" s="100"/>
      <c r="N68" s="100"/>
      <c r="O68" s="100"/>
      <c r="P68" s="100"/>
      <c r="Q68" s="100"/>
      <c r="R68" s="100"/>
      <c r="S68" s="100"/>
    </row>
    <row r="69" ht="24.75" customHeight="1">
      <c r="A69" s="100"/>
      <c r="B69" s="101"/>
      <c r="C69" s="102"/>
      <c r="D69" s="100"/>
      <c r="E69" s="100"/>
      <c r="F69" s="103"/>
      <c r="G69" s="100"/>
      <c r="H69" s="100"/>
      <c r="I69" s="103"/>
      <c r="J69" s="103"/>
      <c r="K69" s="100"/>
      <c r="L69" s="100"/>
      <c r="M69" s="100"/>
      <c r="N69" s="100"/>
      <c r="O69" s="100"/>
      <c r="P69" s="100"/>
      <c r="Q69" s="100"/>
      <c r="R69" s="100"/>
      <c r="S69" s="100"/>
    </row>
    <row r="70" ht="24.75" customHeight="1">
      <c r="A70" s="100"/>
      <c r="B70" s="101"/>
      <c r="C70" s="102"/>
      <c r="D70" s="100"/>
      <c r="E70" s="100"/>
      <c r="F70" s="103"/>
      <c r="G70" s="100"/>
      <c r="H70" s="100"/>
      <c r="I70" s="103"/>
      <c r="J70" s="103"/>
      <c r="K70" s="100"/>
      <c r="L70" s="100"/>
      <c r="M70" s="100"/>
      <c r="N70" s="100"/>
      <c r="O70" s="100"/>
      <c r="P70" s="100"/>
      <c r="Q70" s="100"/>
      <c r="R70" s="100"/>
      <c r="S70" s="100"/>
    </row>
    <row r="71" ht="24.75" customHeight="1">
      <c r="A71" s="100"/>
      <c r="B71" s="101"/>
      <c r="C71" s="102"/>
      <c r="D71" s="100"/>
      <c r="E71" s="100"/>
      <c r="F71" s="103"/>
      <c r="G71" s="100"/>
      <c r="H71" s="100"/>
      <c r="I71" s="103"/>
      <c r="J71" s="103"/>
      <c r="K71" s="100"/>
      <c r="L71" s="100"/>
      <c r="M71" s="100"/>
      <c r="N71" s="100"/>
      <c r="O71" s="100"/>
      <c r="P71" s="100"/>
      <c r="Q71" s="100"/>
      <c r="R71" s="100"/>
      <c r="S71" s="100"/>
    </row>
    <row r="72" ht="24.75" customHeight="1">
      <c r="A72" s="100"/>
      <c r="B72" s="101"/>
      <c r="C72" s="102"/>
      <c r="D72" s="100"/>
      <c r="E72" s="100"/>
      <c r="F72" s="103"/>
      <c r="G72" s="100"/>
      <c r="H72" s="100"/>
      <c r="I72" s="103"/>
      <c r="J72" s="103"/>
      <c r="K72" s="100"/>
      <c r="L72" s="100"/>
      <c r="M72" s="100"/>
      <c r="N72" s="100"/>
      <c r="O72" s="100"/>
      <c r="P72" s="100"/>
      <c r="Q72" s="100"/>
      <c r="R72" s="100"/>
      <c r="S72" s="100"/>
    </row>
    <row r="73" ht="24.75" customHeight="1">
      <c r="A73" s="100"/>
      <c r="B73" s="101"/>
      <c r="C73" s="102"/>
      <c r="D73" s="100"/>
      <c r="E73" s="100"/>
      <c r="F73" s="103"/>
      <c r="G73" s="100"/>
      <c r="H73" s="100"/>
      <c r="I73" s="103"/>
      <c r="J73" s="103"/>
      <c r="K73" s="100"/>
      <c r="L73" s="100"/>
      <c r="M73" s="100"/>
      <c r="N73" s="100"/>
      <c r="O73" s="100"/>
      <c r="P73" s="100"/>
      <c r="Q73" s="100"/>
      <c r="R73" s="100"/>
      <c r="S73" s="100"/>
    </row>
    <row r="74" ht="24.75" customHeight="1">
      <c r="A74" s="100"/>
      <c r="B74" s="101"/>
      <c r="C74" s="102"/>
      <c r="D74" s="100"/>
      <c r="E74" s="100"/>
      <c r="F74" s="103"/>
      <c r="G74" s="100"/>
      <c r="H74" s="100"/>
      <c r="I74" s="103"/>
      <c r="J74" s="103"/>
      <c r="K74" s="100"/>
      <c r="L74" s="100"/>
      <c r="M74" s="100"/>
      <c r="N74" s="100"/>
      <c r="O74" s="100"/>
      <c r="P74" s="100"/>
      <c r="Q74" s="100"/>
      <c r="R74" s="100"/>
      <c r="S74" s="100"/>
    </row>
    <row r="75" ht="24.75" customHeight="1">
      <c r="A75" s="100"/>
      <c r="B75" s="101"/>
      <c r="C75" s="102"/>
      <c r="D75" s="100"/>
      <c r="E75" s="100"/>
      <c r="F75" s="103"/>
      <c r="G75" s="100"/>
      <c r="H75" s="100"/>
      <c r="I75" s="103"/>
      <c r="J75" s="103"/>
      <c r="K75" s="100"/>
      <c r="L75" s="100"/>
      <c r="M75" s="100"/>
      <c r="N75" s="100"/>
      <c r="O75" s="100"/>
      <c r="P75" s="100"/>
      <c r="Q75" s="100"/>
      <c r="R75" s="100"/>
      <c r="S75" s="100"/>
    </row>
    <row r="76" ht="24.75" customHeight="1">
      <c r="A76" s="100"/>
      <c r="B76" s="101"/>
      <c r="C76" s="102"/>
      <c r="D76" s="100"/>
      <c r="E76" s="100"/>
      <c r="F76" s="103"/>
      <c r="G76" s="100"/>
      <c r="H76" s="100"/>
      <c r="I76" s="103"/>
      <c r="J76" s="103"/>
      <c r="K76" s="100"/>
      <c r="L76" s="100"/>
      <c r="M76" s="100"/>
      <c r="N76" s="100"/>
      <c r="O76" s="100"/>
      <c r="P76" s="100"/>
      <c r="Q76" s="100"/>
      <c r="R76" s="100"/>
      <c r="S76" s="100"/>
    </row>
    <row r="77" ht="24.75" customHeight="1">
      <c r="A77" s="100"/>
      <c r="B77" s="101"/>
      <c r="C77" s="102"/>
      <c r="D77" s="100"/>
      <c r="E77" s="100"/>
      <c r="F77" s="103"/>
      <c r="G77" s="100"/>
      <c r="H77" s="100"/>
      <c r="I77" s="103"/>
      <c r="J77" s="103"/>
      <c r="K77" s="100"/>
      <c r="L77" s="100"/>
      <c r="M77" s="100"/>
      <c r="N77" s="100"/>
      <c r="O77" s="100"/>
      <c r="P77" s="100"/>
      <c r="Q77" s="100"/>
      <c r="R77" s="100"/>
      <c r="S77" s="100"/>
    </row>
    <row r="78" ht="24.75" customHeight="1">
      <c r="A78" s="100"/>
      <c r="B78" s="101"/>
      <c r="C78" s="102"/>
      <c r="D78" s="100"/>
      <c r="E78" s="100"/>
      <c r="F78" s="103"/>
      <c r="G78" s="100"/>
      <c r="H78" s="100"/>
      <c r="I78" s="103"/>
      <c r="J78" s="103"/>
      <c r="K78" s="100"/>
      <c r="L78" s="100"/>
      <c r="M78" s="100"/>
      <c r="N78" s="100"/>
      <c r="O78" s="100"/>
      <c r="P78" s="100"/>
      <c r="Q78" s="100"/>
      <c r="R78" s="100"/>
      <c r="S78" s="100"/>
    </row>
    <row r="79" ht="24.75" customHeight="1">
      <c r="A79" s="100"/>
      <c r="B79" s="101"/>
      <c r="C79" s="102"/>
      <c r="D79" s="100"/>
      <c r="E79" s="100"/>
      <c r="F79" s="103"/>
      <c r="G79" s="100"/>
      <c r="H79" s="100"/>
      <c r="I79" s="103"/>
      <c r="J79" s="103"/>
      <c r="K79" s="100"/>
      <c r="L79" s="100"/>
      <c r="M79" s="100"/>
      <c r="N79" s="100"/>
      <c r="O79" s="100"/>
      <c r="P79" s="100"/>
      <c r="Q79" s="100"/>
      <c r="R79" s="100"/>
      <c r="S79" s="100"/>
    </row>
    <row r="80" ht="24.75" customHeight="1">
      <c r="A80" s="100"/>
      <c r="B80" s="101"/>
      <c r="C80" s="102"/>
      <c r="D80" s="100"/>
      <c r="E80" s="100"/>
      <c r="F80" s="103"/>
      <c r="G80" s="100"/>
      <c r="H80" s="100"/>
      <c r="I80" s="103"/>
      <c r="J80" s="103"/>
      <c r="K80" s="100"/>
      <c r="L80" s="100"/>
      <c r="M80" s="100"/>
      <c r="N80" s="100"/>
      <c r="O80" s="100"/>
      <c r="P80" s="100"/>
      <c r="Q80" s="100"/>
      <c r="R80" s="100"/>
      <c r="S80" s="100"/>
    </row>
    <row r="81" ht="24.75" customHeight="1">
      <c r="A81" s="100"/>
      <c r="B81" s="101"/>
      <c r="C81" s="102"/>
      <c r="D81" s="100"/>
      <c r="E81" s="100"/>
      <c r="F81" s="103"/>
      <c r="G81" s="100"/>
      <c r="H81" s="100"/>
      <c r="I81" s="103"/>
      <c r="J81" s="103"/>
      <c r="K81" s="100"/>
      <c r="L81" s="100"/>
      <c r="M81" s="100"/>
      <c r="N81" s="100"/>
      <c r="O81" s="100"/>
      <c r="P81" s="100"/>
      <c r="Q81" s="100"/>
      <c r="R81" s="100"/>
      <c r="S81" s="100"/>
    </row>
    <row r="82" ht="24.75" customHeight="1">
      <c r="A82" s="100"/>
      <c r="B82" s="101"/>
      <c r="C82" s="102"/>
      <c r="D82" s="100"/>
      <c r="E82" s="100"/>
      <c r="F82" s="103"/>
      <c r="G82" s="100"/>
      <c r="H82" s="100"/>
      <c r="I82" s="103"/>
      <c r="J82" s="103"/>
      <c r="K82" s="100"/>
      <c r="L82" s="100"/>
      <c r="M82" s="100"/>
      <c r="N82" s="100"/>
      <c r="O82" s="100"/>
      <c r="P82" s="100"/>
      <c r="Q82" s="100"/>
      <c r="R82" s="100"/>
      <c r="S82" s="100"/>
    </row>
    <row r="83" ht="24.75" customHeight="1">
      <c r="A83" s="100"/>
      <c r="B83" s="101"/>
      <c r="C83" s="102"/>
      <c r="D83" s="100"/>
      <c r="E83" s="100"/>
      <c r="F83" s="103"/>
      <c r="G83" s="100"/>
      <c r="H83" s="100"/>
      <c r="I83" s="103"/>
      <c r="J83" s="103"/>
      <c r="K83" s="100"/>
      <c r="L83" s="100"/>
      <c r="M83" s="100"/>
      <c r="N83" s="100"/>
      <c r="O83" s="100"/>
      <c r="P83" s="100"/>
      <c r="Q83" s="100"/>
      <c r="R83" s="100"/>
      <c r="S83" s="100"/>
    </row>
    <row r="84" ht="24.75" customHeight="1">
      <c r="A84" s="100"/>
      <c r="B84" s="101"/>
      <c r="C84" s="102"/>
      <c r="D84" s="100"/>
      <c r="E84" s="100"/>
      <c r="F84" s="103"/>
      <c r="G84" s="100"/>
      <c r="H84" s="100"/>
      <c r="I84" s="103"/>
      <c r="J84" s="103"/>
      <c r="K84" s="100"/>
      <c r="L84" s="100"/>
      <c r="M84" s="100"/>
      <c r="N84" s="100"/>
      <c r="O84" s="100"/>
      <c r="P84" s="100"/>
      <c r="Q84" s="100"/>
      <c r="R84" s="100"/>
      <c r="S84" s="100"/>
    </row>
    <row r="85" ht="24.75" customHeight="1">
      <c r="A85" s="100"/>
      <c r="B85" s="101"/>
      <c r="C85" s="102"/>
      <c r="D85" s="100"/>
      <c r="E85" s="100"/>
      <c r="F85" s="103"/>
      <c r="G85" s="100"/>
      <c r="H85" s="100"/>
      <c r="I85" s="103"/>
      <c r="J85" s="103"/>
      <c r="K85" s="100"/>
      <c r="L85" s="100"/>
      <c r="M85" s="100"/>
      <c r="N85" s="100"/>
      <c r="O85" s="100"/>
      <c r="P85" s="100"/>
      <c r="Q85" s="100"/>
      <c r="R85" s="100"/>
      <c r="S85" s="100"/>
    </row>
    <row r="86" ht="24.75" customHeight="1">
      <c r="A86" s="100"/>
      <c r="B86" s="101"/>
      <c r="C86" s="102"/>
      <c r="D86" s="100"/>
      <c r="E86" s="100"/>
      <c r="F86" s="103"/>
      <c r="G86" s="100"/>
      <c r="H86" s="100"/>
      <c r="I86" s="103"/>
      <c r="J86" s="103"/>
      <c r="K86" s="100"/>
      <c r="L86" s="100"/>
      <c r="M86" s="100"/>
      <c r="N86" s="100"/>
      <c r="O86" s="100"/>
      <c r="P86" s="100"/>
      <c r="Q86" s="100"/>
      <c r="R86" s="100"/>
      <c r="S86" s="100"/>
    </row>
    <row r="87" ht="24.75" customHeight="1">
      <c r="A87" s="100"/>
      <c r="B87" s="101"/>
      <c r="C87" s="102"/>
      <c r="D87" s="100"/>
      <c r="E87" s="100"/>
      <c r="F87" s="103"/>
      <c r="G87" s="100"/>
      <c r="H87" s="100"/>
      <c r="I87" s="103"/>
      <c r="J87" s="103"/>
      <c r="K87" s="100"/>
      <c r="L87" s="100"/>
      <c r="M87" s="100"/>
      <c r="N87" s="100"/>
      <c r="O87" s="100"/>
      <c r="P87" s="100"/>
      <c r="Q87" s="100"/>
      <c r="R87" s="100"/>
      <c r="S87" s="100"/>
    </row>
    <row r="88" ht="24.75" customHeight="1">
      <c r="A88" s="100"/>
      <c r="B88" s="101"/>
      <c r="C88" s="102"/>
      <c r="D88" s="100"/>
      <c r="E88" s="100"/>
      <c r="F88" s="103"/>
      <c r="G88" s="100"/>
      <c r="H88" s="100"/>
      <c r="I88" s="103"/>
      <c r="J88" s="103"/>
      <c r="K88" s="100"/>
      <c r="L88" s="100"/>
      <c r="M88" s="100"/>
      <c r="N88" s="100"/>
      <c r="O88" s="100"/>
      <c r="P88" s="100"/>
      <c r="Q88" s="100"/>
      <c r="R88" s="100"/>
      <c r="S88" s="100"/>
    </row>
    <row r="89" ht="24.75" customHeight="1">
      <c r="A89" s="100"/>
      <c r="B89" s="101"/>
      <c r="C89" s="102"/>
      <c r="D89" s="100"/>
      <c r="E89" s="100"/>
      <c r="F89" s="103"/>
      <c r="G89" s="100"/>
      <c r="H89" s="100"/>
      <c r="I89" s="103"/>
      <c r="J89" s="103"/>
      <c r="K89" s="100"/>
      <c r="L89" s="100"/>
      <c r="M89" s="100"/>
      <c r="N89" s="100"/>
      <c r="O89" s="100"/>
      <c r="P89" s="100"/>
      <c r="Q89" s="100"/>
      <c r="R89" s="100"/>
      <c r="S89" s="100"/>
    </row>
    <row r="90" ht="24.75" customHeight="1">
      <c r="A90" s="100"/>
      <c r="B90" s="101"/>
      <c r="C90" s="102"/>
      <c r="D90" s="100"/>
      <c r="E90" s="100"/>
      <c r="F90" s="103"/>
      <c r="G90" s="100"/>
      <c r="H90" s="100"/>
      <c r="I90" s="103"/>
      <c r="J90" s="103"/>
      <c r="K90" s="100"/>
      <c r="L90" s="100"/>
      <c r="M90" s="100"/>
      <c r="N90" s="100"/>
      <c r="O90" s="100"/>
      <c r="P90" s="100"/>
      <c r="Q90" s="100"/>
      <c r="R90" s="100"/>
      <c r="S90" s="100"/>
    </row>
    <row r="91" ht="24.75" customHeight="1">
      <c r="A91" s="100"/>
      <c r="B91" s="101"/>
      <c r="C91" s="102"/>
      <c r="D91" s="100"/>
      <c r="E91" s="100"/>
      <c r="F91" s="103"/>
      <c r="G91" s="100"/>
      <c r="H91" s="100"/>
      <c r="I91" s="103"/>
      <c r="J91" s="103"/>
      <c r="K91" s="100"/>
      <c r="L91" s="100"/>
      <c r="M91" s="100"/>
      <c r="N91" s="100"/>
      <c r="O91" s="100"/>
      <c r="P91" s="100"/>
      <c r="Q91" s="100"/>
      <c r="R91" s="100"/>
      <c r="S91" s="100"/>
    </row>
    <row r="92" ht="24.75" customHeight="1">
      <c r="A92" s="100"/>
      <c r="B92" s="101"/>
      <c r="C92" s="102"/>
      <c r="D92" s="100"/>
      <c r="E92" s="100"/>
      <c r="F92" s="103"/>
      <c r="G92" s="100"/>
      <c r="H92" s="100"/>
      <c r="I92" s="103"/>
      <c r="J92" s="103"/>
      <c r="K92" s="100"/>
      <c r="L92" s="100"/>
      <c r="M92" s="100"/>
      <c r="N92" s="100"/>
      <c r="O92" s="100"/>
      <c r="P92" s="100"/>
      <c r="Q92" s="100"/>
      <c r="R92" s="100"/>
      <c r="S92" s="100"/>
    </row>
    <row r="93" ht="24.75" customHeight="1">
      <c r="A93" s="100"/>
      <c r="B93" s="101"/>
      <c r="C93" s="102"/>
      <c r="D93" s="100"/>
      <c r="E93" s="100"/>
      <c r="F93" s="103"/>
      <c r="G93" s="100"/>
      <c r="H93" s="100"/>
      <c r="I93" s="103"/>
      <c r="J93" s="103"/>
      <c r="K93" s="100"/>
      <c r="L93" s="100"/>
      <c r="M93" s="100"/>
      <c r="N93" s="100"/>
      <c r="O93" s="100"/>
      <c r="P93" s="100"/>
      <c r="Q93" s="100"/>
      <c r="R93" s="100"/>
      <c r="S93" s="100"/>
    </row>
    <row r="94" ht="24.75" customHeight="1">
      <c r="A94" s="100"/>
      <c r="B94" s="101"/>
      <c r="C94" s="102"/>
      <c r="D94" s="100"/>
      <c r="E94" s="100"/>
      <c r="F94" s="103"/>
      <c r="G94" s="100"/>
      <c r="H94" s="100"/>
      <c r="I94" s="103"/>
      <c r="J94" s="103"/>
      <c r="K94" s="100"/>
      <c r="L94" s="100"/>
      <c r="M94" s="100"/>
      <c r="N94" s="100"/>
      <c r="O94" s="100"/>
      <c r="P94" s="100"/>
      <c r="Q94" s="100"/>
      <c r="R94" s="100"/>
      <c r="S94" s="100"/>
    </row>
    <row r="95" ht="24.75" customHeight="1">
      <c r="A95" s="100"/>
      <c r="B95" s="101"/>
      <c r="C95" s="102"/>
      <c r="D95" s="100"/>
      <c r="E95" s="100"/>
      <c r="F95" s="103"/>
      <c r="G95" s="100"/>
      <c r="H95" s="100"/>
      <c r="I95" s="103"/>
      <c r="J95" s="103"/>
      <c r="K95" s="100"/>
      <c r="L95" s="100"/>
      <c r="M95" s="100"/>
      <c r="N95" s="100"/>
      <c r="O95" s="100"/>
      <c r="P95" s="100"/>
      <c r="Q95" s="100"/>
      <c r="R95" s="100"/>
      <c r="S95" s="100"/>
    </row>
    <row r="96" ht="24.75" customHeight="1">
      <c r="A96" s="100"/>
      <c r="B96" s="101"/>
      <c r="C96" s="102"/>
      <c r="D96" s="100"/>
      <c r="E96" s="100"/>
      <c r="F96" s="103"/>
      <c r="G96" s="100"/>
      <c r="H96" s="100"/>
      <c r="I96" s="103"/>
      <c r="J96" s="103"/>
      <c r="K96" s="100"/>
      <c r="L96" s="100"/>
      <c r="M96" s="100"/>
      <c r="N96" s="100"/>
      <c r="O96" s="100"/>
      <c r="P96" s="100"/>
      <c r="Q96" s="100"/>
      <c r="R96" s="100"/>
      <c r="S96" s="100"/>
    </row>
    <row r="97" ht="24.75" customHeight="1">
      <c r="A97" s="100"/>
      <c r="B97" s="101"/>
      <c r="C97" s="102"/>
      <c r="D97" s="100"/>
      <c r="E97" s="100"/>
      <c r="F97" s="103"/>
      <c r="G97" s="100"/>
      <c r="H97" s="100"/>
      <c r="I97" s="103"/>
      <c r="J97" s="103"/>
      <c r="K97" s="100"/>
      <c r="L97" s="100"/>
      <c r="M97" s="100"/>
      <c r="N97" s="100"/>
      <c r="O97" s="100"/>
      <c r="P97" s="100"/>
      <c r="Q97" s="100"/>
      <c r="R97" s="100"/>
      <c r="S97" s="100"/>
    </row>
    <row r="98" ht="24.75" customHeight="1">
      <c r="A98" s="100"/>
      <c r="B98" s="101"/>
      <c r="C98" s="102"/>
      <c r="D98" s="100"/>
      <c r="E98" s="100"/>
      <c r="F98" s="103"/>
      <c r="G98" s="100"/>
      <c r="H98" s="100"/>
      <c r="I98" s="103"/>
      <c r="J98" s="103"/>
      <c r="K98" s="100"/>
      <c r="L98" s="100"/>
      <c r="M98" s="100"/>
      <c r="N98" s="100"/>
      <c r="O98" s="100"/>
      <c r="P98" s="100"/>
      <c r="Q98" s="100"/>
      <c r="R98" s="100"/>
      <c r="S98" s="100"/>
    </row>
    <row r="99" ht="24.75" customHeight="1">
      <c r="A99" s="100"/>
      <c r="B99" s="101"/>
      <c r="C99" s="102"/>
      <c r="D99" s="100"/>
      <c r="E99" s="100"/>
      <c r="F99" s="103"/>
      <c r="G99" s="100"/>
      <c r="H99" s="100"/>
      <c r="I99" s="103"/>
      <c r="J99" s="103"/>
      <c r="K99" s="100"/>
      <c r="L99" s="100"/>
      <c r="M99" s="100"/>
      <c r="N99" s="100"/>
      <c r="O99" s="100"/>
      <c r="P99" s="100"/>
      <c r="Q99" s="100"/>
      <c r="R99" s="100"/>
      <c r="S99" s="100"/>
    </row>
    <row r="100" ht="24.75" customHeight="1">
      <c r="A100" s="100"/>
      <c r="B100" s="101"/>
      <c r="C100" s="102"/>
      <c r="D100" s="100"/>
      <c r="E100" s="100"/>
      <c r="F100" s="103"/>
      <c r="G100" s="100"/>
      <c r="H100" s="100"/>
      <c r="I100" s="103"/>
      <c r="J100" s="103"/>
      <c r="K100" s="100"/>
      <c r="L100" s="100"/>
      <c r="M100" s="100"/>
      <c r="N100" s="100"/>
      <c r="O100" s="100"/>
      <c r="P100" s="100"/>
      <c r="Q100" s="100"/>
      <c r="R100" s="100"/>
      <c r="S100" s="100"/>
    </row>
    <row r="101" ht="24.75" customHeight="1">
      <c r="A101" s="100"/>
      <c r="B101" s="101"/>
      <c r="C101" s="102"/>
      <c r="D101" s="100"/>
      <c r="E101" s="100"/>
      <c r="F101" s="103"/>
      <c r="G101" s="100"/>
      <c r="H101" s="100"/>
      <c r="I101" s="103"/>
      <c r="J101" s="103"/>
      <c r="K101" s="100"/>
      <c r="L101" s="100"/>
      <c r="M101" s="100"/>
      <c r="N101" s="100"/>
      <c r="O101" s="100"/>
      <c r="P101" s="100"/>
      <c r="Q101" s="100"/>
      <c r="R101" s="100"/>
      <c r="S101" s="100"/>
    </row>
    <row r="102" ht="24.75" customHeight="1">
      <c r="A102" s="100"/>
      <c r="B102" s="101"/>
      <c r="C102" s="102"/>
      <c r="D102" s="100"/>
      <c r="E102" s="100"/>
      <c r="F102" s="103"/>
      <c r="G102" s="100"/>
      <c r="H102" s="100"/>
      <c r="I102" s="103"/>
      <c r="J102" s="103"/>
      <c r="K102" s="100"/>
      <c r="L102" s="100"/>
      <c r="M102" s="100"/>
      <c r="N102" s="100"/>
      <c r="O102" s="100"/>
      <c r="P102" s="100"/>
      <c r="Q102" s="100"/>
      <c r="R102" s="100"/>
      <c r="S102" s="100"/>
    </row>
    <row r="103" ht="24.75" customHeight="1">
      <c r="A103" s="100"/>
      <c r="B103" s="101"/>
      <c r="C103" s="102"/>
      <c r="D103" s="100"/>
      <c r="E103" s="100"/>
      <c r="F103" s="103"/>
      <c r="G103" s="100"/>
      <c r="H103" s="100"/>
      <c r="I103" s="103"/>
      <c r="J103" s="103"/>
      <c r="K103" s="100"/>
      <c r="L103" s="100"/>
      <c r="M103" s="100"/>
      <c r="N103" s="100"/>
      <c r="O103" s="100"/>
      <c r="P103" s="100"/>
      <c r="Q103" s="100"/>
      <c r="R103" s="100"/>
      <c r="S103" s="100"/>
    </row>
    <row r="104" ht="24.75" customHeight="1">
      <c r="A104" s="100"/>
      <c r="B104" s="101"/>
      <c r="C104" s="102"/>
      <c r="D104" s="100"/>
      <c r="E104" s="100"/>
      <c r="F104" s="103"/>
      <c r="G104" s="100"/>
      <c r="H104" s="100"/>
      <c r="I104" s="103"/>
      <c r="J104" s="103"/>
      <c r="K104" s="100"/>
      <c r="L104" s="100"/>
      <c r="M104" s="100"/>
      <c r="N104" s="100"/>
      <c r="O104" s="100"/>
      <c r="P104" s="100"/>
      <c r="Q104" s="100"/>
      <c r="R104" s="100"/>
      <c r="S104" s="100"/>
    </row>
    <row r="105" ht="24.75" customHeight="1">
      <c r="A105" s="100"/>
      <c r="B105" s="101"/>
      <c r="C105" s="102"/>
      <c r="D105" s="100"/>
      <c r="E105" s="100"/>
      <c r="F105" s="103"/>
      <c r="G105" s="100"/>
      <c r="H105" s="100"/>
      <c r="I105" s="103"/>
      <c r="J105" s="103"/>
      <c r="K105" s="100"/>
      <c r="L105" s="100"/>
      <c r="M105" s="100"/>
      <c r="N105" s="100"/>
      <c r="O105" s="100"/>
      <c r="P105" s="100"/>
      <c r="Q105" s="100"/>
      <c r="R105" s="100"/>
      <c r="S105" s="100"/>
    </row>
    <row r="106" ht="24.75" customHeight="1">
      <c r="A106" s="100"/>
      <c r="B106" s="101"/>
      <c r="C106" s="102"/>
      <c r="D106" s="100"/>
      <c r="E106" s="100"/>
      <c r="F106" s="103"/>
      <c r="G106" s="100"/>
      <c r="H106" s="100"/>
      <c r="I106" s="103"/>
      <c r="J106" s="103"/>
      <c r="K106" s="100"/>
      <c r="L106" s="100"/>
      <c r="M106" s="100"/>
      <c r="N106" s="100"/>
      <c r="O106" s="100"/>
      <c r="P106" s="100"/>
      <c r="Q106" s="100"/>
      <c r="R106" s="100"/>
      <c r="S106" s="100"/>
    </row>
    <row r="107" ht="24.75" customHeight="1">
      <c r="A107" s="100"/>
      <c r="B107" s="101"/>
      <c r="C107" s="102"/>
      <c r="D107" s="100"/>
      <c r="E107" s="100"/>
      <c r="F107" s="103"/>
      <c r="G107" s="100"/>
      <c r="H107" s="100"/>
      <c r="I107" s="103"/>
      <c r="J107" s="103"/>
      <c r="K107" s="100"/>
      <c r="L107" s="100"/>
      <c r="M107" s="100"/>
      <c r="N107" s="100"/>
      <c r="O107" s="100"/>
      <c r="P107" s="100"/>
      <c r="Q107" s="100"/>
      <c r="R107" s="100"/>
      <c r="S107" s="100"/>
    </row>
    <row r="108" ht="24.75" customHeight="1">
      <c r="A108" s="100"/>
      <c r="B108" s="101"/>
      <c r="C108" s="102"/>
      <c r="D108" s="100"/>
      <c r="E108" s="100"/>
      <c r="F108" s="103"/>
      <c r="G108" s="100"/>
      <c r="H108" s="100"/>
      <c r="I108" s="103"/>
      <c r="J108" s="103"/>
      <c r="K108" s="100"/>
      <c r="L108" s="100"/>
      <c r="M108" s="100"/>
      <c r="N108" s="100"/>
      <c r="O108" s="100"/>
      <c r="P108" s="100"/>
      <c r="Q108" s="100"/>
      <c r="R108" s="100"/>
      <c r="S108" s="100"/>
    </row>
    <row r="109" ht="24.75" customHeight="1">
      <c r="A109" s="100"/>
      <c r="B109" s="101"/>
      <c r="C109" s="102"/>
      <c r="D109" s="100"/>
      <c r="E109" s="100"/>
      <c r="F109" s="103"/>
      <c r="G109" s="100"/>
      <c r="H109" s="100"/>
      <c r="I109" s="103"/>
      <c r="J109" s="103"/>
      <c r="K109" s="100"/>
      <c r="L109" s="100"/>
      <c r="M109" s="100"/>
      <c r="N109" s="100"/>
      <c r="O109" s="100"/>
      <c r="P109" s="100"/>
      <c r="Q109" s="100"/>
      <c r="R109" s="100"/>
      <c r="S109" s="100"/>
    </row>
    <row r="110" ht="24.75" customHeight="1">
      <c r="A110" s="100"/>
      <c r="B110" s="101"/>
      <c r="C110" s="102"/>
      <c r="D110" s="100"/>
      <c r="E110" s="100"/>
      <c r="F110" s="103"/>
      <c r="G110" s="100"/>
      <c r="H110" s="100"/>
      <c r="I110" s="103"/>
      <c r="J110" s="103"/>
      <c r="K110" s="100"/>
      <c r="L110" s="100"/>
      <c r="M110" s="100"/>
      <c r="N110" s="100"/>
      <c r="O110" s="100"/>
      <c r="P110" s="100"/>
      <c r="Q110" s="100"/>
      <c r="R110" s="100"/>
      <c r="S110" s="100"/>
    </row>
    <row r="111" ht="24.75" customHeight="1">
      <c r="A111" s="100"/>
      <c r="B111" s="101"/>
      <c r="C111" s="102"/>
      <c r="D111" s="100"/>
      <c r="E111" s="100"/>
      <c r="F111" s="103"/>
      <c r="G111" s="100"/>
      <c r="H111" s="100"/>
      <c r="I111" s="103"/>
      <c r="J111" s="103"/>
      <c r="K111" s="100"/>
      <c r="L111" s="100"/>
      <c r="M111" s="100"/>
      <c r="N111" s="100"/>
      <c r="O111" s="100"/>
      <c r="P111" s="100"/>
      <c r="Q111" s="100"/>
      <c r="R111" s="100"/>
      <c r="S111" s="100"/>
    </row>
    <row r="112" ht="24.75" customHeight="1">
      <c r="A112" s="100"/>
      <c r="B112" s="101"/>
      <c r="C112" s="102"/>
      <c r="D112" s="100"/>
      <c r="E112" s="100"/>
      <c r="F112" s="103"/>
      <c r="G112" s="100"/>
      <c r="H112" s="100"/>
      <c r="I112" s="103"/>
      <c r="J112" s="103"/>
      <c r="K112" s="100"/>
      <c r="L112" s="100"/>
      <c r="M112" s="100"/>
      <c r="N112" s="100"/>
      <c r="O112" s="100"/>
      <c r="P112" s="100"/>
      <c r="Q112" s="100"/>
      <c r="R112" s="100"/>
      <c r="S112" s="100"/>
    </row>
    <row r="113" ht="24.75" customHeight="1">
      <c r="A113" s="100"/>
      <c r="B113" s="101"/>
      <c r="C113" s="102"/>
      <c r="D113" s="100"/>
      <c r="E113" s="100"/>
      <c r="F113" s="103"/>
      <c r="G113" s="100"/>
      <c r="H113" s="100"/>
      <c r="I113" s="103"/>
      <c r="J113" s="103"/>
      <c r="K113" s="100"/>
      <c r="L113" s="100"/>
      <c r="M113" s="100"/>
      <c r="N113" s="100"/>
      <c r="O113" s="100"/>
      <c r="P113" s="100"/>
      <c r="Q113" s="100"/>
      <c r="R113" s="100"/>
      <c r="S113" s="100"/>
    </row>
    <row r="114" ht="24.75" customHeight="1">
      <c r="A114" s="100"/>
      <c r="B114" s="101"/>
      <c r="C114" s="102"/>
      <c r="D114" s="100"/>
      <c r="E114" s="100"/>
      <c r="F114" s="103"/>
      <c r="G114" s="100"/>
      <c r="H114" s="100"/>
      <c r="I114" s="103"/>
      <c r="J114" s="103"/>
      <c r="K114" s="100"/>
      <c r="L114" s="100"/>
      <c r="M114" s="100"/>
      <c r="N114" s="100"/>
      <c r="O114" s="100"/>
      <c r="P114" s="100"/>
      <c r="Q114" s="100"/>
      <c r="R114" s="100"/>
      <c r="S114" s="100"/>
    </row>
    <row r="115" ht="24.75" customHeight="1">
      <c r="A115" s="100"/>
      <c r="B115" s="101"/>
      <c r="C115" s="102"/>
      <c r="D115" s="100"/>
      <c r="E115" s="100"/>
      <c r="F115" s="103"/>
      <c r="G115" s="100"/>
      <c r="H115" s="100"/>
      <c r="I115" s="103"/>
      <c r="J115" s="103"/>
      <c r="K115" s="100"/>
      <c r="L115" s="100"/>
      <c r="M115" s="100"/>
      <c r="N115" s="100"/>
      <c r="O115" s="100"/>
      <c r="P115" s="100"/>
      <c r="Q115" s="100"/>
      <c r="R115" s="100"/>
      <c r="S115" s="100"/>
    </row>
    <row r="116" ht="24.75" customHeight="1">
      <c r="A116" s="100"/>
      <c r="B116" s="101"/>
      <c r="C116" s="102"/>
      <c r="D116" s="100"/>
      <c r="E116" s="100"/>
      <c r="F116" s="103"/>
      <c r="G116" s="100"/>
      <c r="H116" s="100"/>
      <c r="I116" s="103"/>
      <c r="J116" s="103"/>
      <c r="K116" s="100"/>
      <c r="L116" s="100"/>
      <c r="M116" s="100"/>
      <c r="N116" s="100"/>
      <c r="O116" s="100"/>
      <c r="P116" s="100"/>
      <c r="Q116" s="100"/>
      <c r="R116" s="100"/>
      <c r="S116" s="100"/>
    </row>
    <row r="117" ht="24.75" customHeight="1">
      <c r="A117" s="100"/>
      <c r="B117" s="101"/>
      <c r="C117" s="102"/>
      <c r="D117" s="100"/>
      <c r="E117" s="100"/>
      <c r="F117" s="103"/>
      <c r="G117" s="100"/>
      <c r="H117" s="100"/>
      <c r="I117" s="103"/>
      <c r="J117" s="103"/>
      <c r="K117" s="100"/>
      <c r="L117" s="100"/>
      <c r="M117" s="100"/>
      <c r="N117" s="100"/>
      <c r="O117" s="100"/>
      <c r="P117" s="100"/>
      <c r="Q117" s="100"/>
      <c r="R117" s="100"/>
      <c r="S117" s="100"/>
    </row>
    <row r="118" ht="24.75" customHeight="1">
      <c r="A118" s="100"/>
      <c r="B118" s="101"/>
      <c r="C118" s="102"/>
      <c r="D118" s="100"/>
      <c r="E118" s="100"/>
      <c r="F118" s="103"/>
      <c r="G118" s="100"/>
      <c r="H118" s="100"/>
      <c r="I118" s="103"/>
      <c r="J118" s="103"/>
      <c r="K118" s="100"/>
      <c r="L118" s="100"/>
      <c r="M118" s="100"/>
      <c r="N118" s="100"/>
      <c r="O118" s="100"/>
      <c r="P118" s="100"/>
      <c r="Q118" s="100"/>
      <c r="R118" s="100"/>
      <c r="S118" s="100"/>
    </row>
    <row r="119" ht="24.75" customHeight="1">
      <c r="A119" s="100"/>
      <c r="B119" s="101"/>
      <c r="C119" s="102"/>
      <c r="D119" s="100"/>
      <c r="E119" s="100"/>
      <c r="F119" s="103"/>
      <c r="G119" s="100"/>
      <c r="H119" s="100"/>
      <c r="I119" s="103"/>
      <c r="J119" s="103"/>
      <c r="K119" s="100"/>
      <c r="L119" s="100"/>
      <c r="M119" s="100"/>
      <c r="N119" s="100"/>
      <c r="O119" s="100"/>
      <c r="P119" s="100"/>
      <c r="Q119" s="100"/>
      <c r="R119" s="100"/>
      <c r="S119" s="100"/>
    </row>
    <row r="120" ht="24.75" customHeight="1">
      <c r="A120" s="100"/>
      <c r="B120" s="101"/>
      <c r="C120" s="102"/>
      <c r="D120" s="100"/>
      <c r="E120" s="100"/>
      <c r="F120" s="103"/>
      <c r="G120" s="100"/>
      <c r="H120" s="100"/>
      <c r="I120" s="103"/>
      <c r="J120" s="103"/>
      <c r="K120" s="100"/>
      <c r="L120" s="100"/>
      <c r="M120" s="100"/>
      <c r="N120" s="100"/>
      <c r="O120" s="100"/>
      <c r="P120" s="100"/>
      <c r="Q120" s="100"/>
      <c r="R120" s="100"/>
      <c r="S120" s="100"/>
    </row>
    <row r="121" ht="24.75" customHeight="1">
      <c r="A121" s="100"/>
      <c r="B121" s="101"/>
      <c r="C121" s="102"/>
      <c r="D121" s="100"/>
      <c r="E121" s="100"/>
      <c r="F121" s="103"/>
      <c r="G121" s="100"/>
      <c r="H121" s="100"/>
      <c r="I121" s="103"/>
      <c r="J121" s="103"/>
      <c r="K121" s="100"/>
      <c r="L121" s="100"/>
      <c r="M121" s="100"/>
      <c r="N121" s="100"/>
      <c r="O121" s="100"/>
      <c r="P121" s="100"/>
      <c r="Q121" s="100"/>
      <c r="R121" s="100"/>
      <c r="S121" s="100"/>
    </row>
    <row r="122" ht="24.75" customHeight="1">
      <c r="A122" s="100"/>
      <c r="B122" s="101"/>
      <c r="C122" s="102"/>
      <c r="D122" s="100"/>
      <c r="E122" s="100"/>
      <c r="F122" s="103"/>
      <c r="G122" s="100"/>
      <c r="H122" s="100"/>
      <c r="I122" s="103"/>
      <c r="J122" s="103"/>
      <c r="K122" s="100"/>
      <c r="L122" s="100"/>
      <c r="M122" s="100"/>
      <c r="N122" s="100"/>
      <c r="O122" s="100"/>
      <c r="P122" s="100"/>
      <c r="Q122" s="100"/>
      <c r="R122" s="100"/>
      <c r="S122" s="100"/>
    </row>
    <row r="123" ht="24.75" customHeight="1">
      <c r="A123" s="100"/>
      <c r="B123" s="101"/>
      <c r="C123" s="102"/>
      <c r="D123" s="100"/>
      <c r="E123" s="100"/>
      <c r="F123" s="103"/>
      <c r="G123" s="100"/>
      <c r="H123" s="100"/>
      <c r="I123" s="103"/>
      <c r="J123" s="103"/>
      <c r="K123" s="100"/>
      <c r="L123" s="100"/>
      <c r="M123" s="100"/>
      <c r="N123" s="100"/>
      <c r="O123" s="100"/>
      <c r="P123" s="100"/>
      <c r="Q123" s="100"/>
      <c r="R123" s="100"/>
      <c r="S123" s="100"/>
    </row>
    <row r="124" ht="24.75" customHeight="1">
      <c r="A124" s="100"/>
      <c r="B124" s="101"/>
      <c r="C124" s="102"/>
      <c r="D124" s="100"/>
      <c r="E124" s="100"/>
      <c r="F124" s="103"/>
      <c r="G124" s="100"/>
      <c r="H124" s="100"/>
      <c r="I124" s="103"/>
      <c r="J124" s="103"/>
      <c r="K124" s="100"/>
      <c r="L124" s="100"/>
      <c r="M124" s="100"/>
      <c r="N124" s="100"/>
      <c r="O124" s="100"/>
      <c r="P124" s="100"/>
      <c r="Q124" s="100"/>
      <c r="R124" s="100"/>
      <c r="S124" s="100"/>
    </row>
    <row r="125" ht="24.75" customHeight="1">
      <c r="A125" s="100"/>
      <c r="B125" s="101"/>
      <c r="C125" s="102"/>
      <c r="D125" s="100"/>
      <c r="E125" s="100"/>
      <c r="F125" s="103"/>
      <c r="G125" s="100"/>
      <c r="H125" s="100"/>
      <c r="I125" s="103"/>
      <c r="J125" s="103"/>
      <c r="K125" s="100"/>
      <c r="L125" s="100"/>
      <c r="M125" s="100"/>
      <c r="N125" s="100"/>
      <c r="O125" s="100"/>
      <c r="P125" s="100"/>
      <c r="Q125" s="100"/>
      <c r="R125" s="100"/>
      <c r="S125" s="100"/>
    </row>
    <row r="126" ht="24.75" customHeight="1">
      <c r="A126" s="100"/>
      <c r="B126" s="101"/>
      <c r="C126" s="102"/>
      <c r="D126" s="100"/>
      <c r="E126" s="100"/>
      <c r="F126" s="103"/>
      <c r="G126" s="100"/>
      <c r="H126" s="100"/>
      <c r="I126" s="103"/>
      <c r="J126" s="103"/>
      <c r="K126" s="100"/>
      <c r="L126" s="100"/>
      <c r="M126" s="100"/>
      <c r="N126" s="100"/>
      <c r="O126" s="100"/>
      <c r="P126" s="100"/>
      <c r="Q126" s="100"/>
      <c r="R126" s="100"/>
      <c r="S126" s="100"/>
    </row>
    <row r="127" ht="24.75" customHeight="1">
      <c r="A127" s="100"/>
      <c r="B127" s="101"/>
      <c r="C127" s="102"/>
      <c r="D127" s="100"/>
      <c r="E127" s="100"/>
      <c r="F127" s="103"/>
      <c r="G127" s="100"/>
      <c r="H127" s="100"/>
      <c r="I127" s="103"/>
      <c r="J127" s="103"/>
      <c r="K127" s="100"/>
      <c r="L127" s="100"/>
      <c r="M127" s="100"/>
      <c r="N127" s="100"/>
      <c r="O127" s="100"/>
      <c r="P127" s="100"/>
      <c r="Q127" s="100"/>
      <c r="R127" s="100"/>
      <c r="S127" s="100"/>
    </row>
    <row r="128" ht="24.75" customHeight="1">
      <c r="A128" s="100"/>
      <c r="B128" s="101"/>
      <c r="C128" s="102"/>
      <c r="D128" s="100"/>
      <c r="E128" s="100"/>
      <c r="F128" s="103"/>
      <c r="G128" s="100"/>
      <c r="H128" s="100"/>
      <c r="I128" s="103"/>
      <c r="J128" s="103"/>
      <c r="K128" s="100"/>
      <c r="L128" s="100"/>
      <c r="M128" s="100"/>
      <c r="N128" s="100"/>
      <c r="O128" s="100"/>
      <c r="P128" s="100"/>
      <c r="Q128" s="100"/>
      <c r="R128" s="100"/>
      <c r="S128" s="100"/>
    </row>
    <row r="129" ht="24.75" customHeight="1">
      <c r="A129" s="100"/>
      <c r="B129" s="101"/>
      <c r="C129" s="102"/>
      <c r="D129" s="100"/>
      <c r="E129" s="100"/>
      <c r="F129" s="103"/>
      <c r="G129" s="100"/>
      <c r="H129" s="100"/>
      <c r="I129" s="103"/>
      <c r="J129" s="103"/>
      <c r="K129" s="100"/>
      <c r="L129" s="100"/>
      <c r="M129" s="100"/>
      <c r="N129" s="100"/>
      <c r="O129" s="100"/>
      <c r="P129" s="100"/>
      <c r="Q129" s="100"/>
      <c r="R129" s="100"/>
      <c r="S129" s="100"/>
    </row>
    <row r="130" ht="24.75" customHeight="1">
      <c r="A130" s="100"/>
      <c r="B130" s="101"/>
      <c r="C130" s="102"/>
      <c r="D130" s="100"/>
      <c r="E130" s="100"/>
      <c r="F130" s="103"/>
      <c r="G130" s="100"/>
      <c r="H130" s="100"/>
      <c r="I130" s="103"/>
      <c r="J130" s="103"/>
      <c r="K130" s="100"/>
      <c r="L130" s="100"/>
      <c r="M130" s="100"/>
      <c r="N130" s="100"/>
      <c r="O130" s="100"/>
      <c r="P130" s="100"/>
      <c r="Q130" s="100"/>
      <c r="R130" s="100"/>
      <c r="S130" s="100"/>
    </row>
    <row r="131" ht="24.75" customHeight="1">
      <c r="A131" s="100"/>
      <c r="B131" s="101"/>
      <c r="C131" s="102"/>
      <c r="D131" s="100"/>
      <c r="E131" s="100"/>
      <c r="F131" s="103"/>
      <c r="G131" s="100"/>
      <c r="H131" s="100"/>
      <c r="I131" s="103"/>
      <c r="J131" s="103"/>
      <c r="K131" s="100"/>
      <c r="L131" s="100"/>
      <c r="M131" s="100"/>
      <c r="N131" s="100"/>
      <c r="O131" s="100"/>
      <c r="P131" s="100"/>
      <c r="Q131" s="100"/>
      <c r="R131" s="100"/>
      <c r="S131" s="100"/>
    </row>
    <row r="132" ht="24.75" customHeight="1">
      <c r="A132" s="100"/>
      <c r="B132" s="101"/>
      <c r="C132" s="102"/>
      <c r="D132" s="100"/>
      <c r="E132" s="100"/>
      <c r="F132" s="103"/>
      <c r="G132" s="100"/>
      <c r="H132" s="100"/>
      <c r="I132" s="103"/>
      <c r="J132" s="103"/>
      <c r="K132" s="100"/>
      <c r="L132" s="100"/>
      <c r="M132" s="100"/>
      <c r="N132" s="100"/>
      <c r="O132" s="100"/>
      <c r="P132" s="100"/>
      <c r="Q132" s="100"/>
      <c r="R132" s="100"/>
      <c r="S132" s="100"/>
    </row>
    <row r="133" ht="24.75" customHeight="1">
      <c r="A133" s="100"/>
      <c r="B133" s="101"/>
      <c r="C133" s="102"/>
      <c r="D133" s="100"/>
      <c r="E133" s="100"/>
      <c r="F133" s="103"/>
      <c r="G133" s="100"/>
      <c r="H133" s="100"/>
      <c r="I133" s="103"/>
      <c r="J133" s="103"/>
      <c r="K133" s="100"/>
      <c r="L133" s="100"/>
      <c r="M133" s="100"/>
      <c r="N133" s="100"/>
      <c r="O133" s="100"/>
      <c r="P133" s="100"/>
      <c r="Q133" s="100"/>
      <c r="R133" s="100"/>
      <c r="S133" s="100"/>
    </row>
    <row r="134" ht="24.75" customHeight="1">
      <c r="A134" s="100"/>
      <c r="B134" s="101"/>
      <c r="C134" s="102"/>
      <c r="D134" s="100"/>
      <c r="E134" s="100"/>
      <c r="F134" s="103"/>
      <c r="G134" s="100"/>
      <c r="H134" s="100"/>
      <c r="I134" s="103"/>
      <c r="J134" s="103"/>
      <c r="K134" s="100"/>
      <c r="L134" s="100"/>
      <c r="M134" s="100"/>
      <c r="N134" s="100"/>
      <c r="O134" s="100"/>
      <c r="P134" s="100"/>
      <c r="Q134" s="100"/>
      <c r="R134" s="100"/>
      <c r="S134" s="100"/>
    </row>
    <row r="135" ht="24.75" customHeight="1">
      <c r="A135" s="100"/>
      <c r="B135" s="101"/>
      <c r="C135" s="102"/>
      <c r="D135" s="100"/>
      <c r="E135" s="100"/>
      <c r="F135" s="103"/>
      <c r="G135" s="100"/>
      <c r="H135" s="100"/>
      <c r="I135" s="103"/>
      <c r="J135" s="103"/>
      <c r="K135" s="100"/>
      <c r="L135" s="100"/>
      <c r="M135" s="100"/>
      <c r="N135" s="100"/>
      <c r="O135" s="100"/>
      <c r="P135" s="100"/>
      <c r="Q135" s="100"/>
      <c r="R135" s="100"/>
      <c r="S135" s="100"/>
    </row>
    <row r="136" ht="24.75" customHeight="1">
      <c r="A136" s="100"/>
      <c r="B136" s="101"/>
      <c r="C136" s="102"/>
      <c r="D136" s="100"/>
      <c r="E136" s="100"/>
      <c r="F136" s="103"/>
      <c r="G136" s="100"/>
      <c r="H136" s="100"/>
      <c r="I136" s="103"/>
      <c r="J136" s="103"/>
      <c r="K136" s="100"/>
      <c r="L136" s="100"/>
      <c r="M136" s="100"/>
      <c r="N136" s="100"/>
      <c r="O136" s="100"/>
      <c r="P136" s="100"/>
      <c r="Q136" s="100"/>
      <c r="R136" s="100"/>
      <c r="S136" s="100"/>
    </row>
    <row r="137" ht="24.75" customHeight="1">
      <c r="A137" s="100"/>
      <c r="B137" s="101"/>
      <c r="C137" s="102"/>
      <c r="D137" s="100"/>
      <c r="E137" s="100"/>
      <c r="F137" s="103"/>
      <c r="G137" s="100"/>
      <c r="H137" s="100"/>
      <c r="I137" s="103"/>
      <c r="J137" s="103"/>
      <c r="K137" s="100"/>
      <c r="L137" s="100"/>
      <c r="M137" s="100"/>
      <c r="N137" s="100"/>
      <c r="O137" s="100"/>
      <c r="P137" s="100"/>
      <c r="Q137" s="100"/>
      <c r="R137" s="100"/>
      <c r="S137" s="100"/>
    </row>
    <row r="138" ht="24.75" customHeight="1">
      <c r="A138" s="100"/>
      <c r="B138" s="101"/>
      <c r="C138" s="102"/>
      <c r="D138" s="100"/>
      <c r="E138" s="100"/>
      <c r="F138" s="103"/>
      <c r="G138" s="100"/>
      <c r="H138" s="100"/>
      <c r="I138" s="103"/>
      <c r="J138" s="103"/>
      <c r="K138" s="100"/>
      <c r="L138" s="100"/>
      <c r="M138" s="100"/>
      <c r="N138" s="100"/>
      <c r="O138" s="100"/>
      <c r="P138" s="100"/>
      <c r="Q138" s="100"/>
      <c r="R138" s="100"/>
      <c r="S138" s="100"/>
    </row>
    <row r="139" ht="24.75" customHeight="1">
      <c r="A139" s="100"/>
      <c r="B139" s="101"/>
      <c r="C139" s="102"/>
      <c r="D139" s="100"/>
      <c r="E139" s="100"/>
      <c r="F139" s="103"/>
      <c r="G139" s="100"/>
      <c r="H139" s="100"/>
      <c r="I139" s="103"/>
      <c r="J139" s="103"/>
      <c r="K139" s="100"/>
      <c r="L139" s="100"/>
      <c r="M139" s="100"/>
      <c r="N139" s="100"/>
      <c r="O139" s="100"/>
      <c r="P139" s="100"/>
      <c r="Q139" s="100"/>
      <c r="R139" s="100"/>
      <c r="S139" s="100"/>
    </row>
    <row r="140" ht="24.75" customHeight="1">
      <c r="A140" s="100"/>
      <c r="B140" s="101"/>
      <c r="C140" s="102"/>
      <c r="D140" s="100"/>
      <c r="E140" s="100"/>
      <c r="F140" s="103"/>
      <c r="G140" s="100"/>
      <c r="H140" s="100"/>
      <c r="I140" s="103"/>
      <c r="J140" s="103"/>
      <c r="K140" s="100"/>
      <c r="L140" s="100"/>
      <c r="M140" s="100"/>
      <c r="N140" s="100"/>
      <c r="O140" s="100"/>
      <c r="P140" s="100"/>
      <c r="Q140" s="100"/>
      <c r="R140" s="100"/>
      <c r="S140" s="100"/>
    </row>
    <row r="141" ht="24.75" customHeight="1">
      <c r="A141" s="100"/>
      <c r="B141" s="101"/>
      <c r="C141" s="102"/>
      <c r="D141" s="100"/>
      <c r="E141" s="100"/>
      <c r="F141" s="103"/>
      <c r="G141" s="100"/>
      <c r="H141" s="100"/>
      <c r="I141" s="103"/>
      <c r="J141" s="103"/>
      <c r="K141" s="100"/>
      <c r="L141" s="100"/>
      <c r="M141" s="100"/>
      <c r="N141" s="100"/>
      <c r="O141" s="100"/>
      <c r="P141" s="100"/>
      <c r="Q141" s="100"/>
      <c r="R141" s="100"/>
      <c r="S141" s="100"/>
    </row>
    <row r="142" ht="24.75" customHeight="1">
      <c r="A142" s="100"/>
      <c r="B142" s="101"/>
      <c r="C142" s="102"/>
      <c r="D142" s="100"/>
      <c r="E142" s="100"/>
      <c r="F142" s="103"/>
      <c r="G142" s="100"/>
      <c r="H142" s="100"/>
      <c r="I142" s="103"/>
      <c r="J142" s="103"/>
      <c r="K142" s="100"/>
      <c r="L142" s="100"/>
      <c r="M142" s="100"/>
      <c r="N142" s="100"/>
      <c r="O142" s="100"/>
      <c r="P142" s="100"/>
      <c r="Q142" s="100"/>
      <c r="R142" s="100"/>
      <c r="S142" s="100"/>
    </row>
    <row r="143" ht="24.75" customHeight="1">
      <c r="A143" s="100"/>
      <c r="B143" s="101"/>
      <c r="C143" s="102"/>
      <c r="D143" s="100"/>
      <c r="E143" s="100"/>
      <c r="F143" s="103"/>
      <c r="G143" s="100"/>
      <c r="H143" s="100"/>
      <c r="I143" s="103"/>
      <c r="J143" s="103"/>
      <c r="K143" s="100"/>
      <c r="L143" s="100"/>
      <c r="M143" s="100"/>
      <c r="N143" s="100"/>
      <c r="O143" s="100"/>
      <c r="P143" s="100"/>
      <c r="Q143" s="100"/>
      <c r="R143" s="100"/>
      <c r="S143" s="100"/>
    </row>
    <row r="144" ht="24.75" customHeight="1">
      <c r="A144" s="100"/>
      <c r="B144" s="101"/>
      <c r="C144" s="102"/>
      <c r="D144" s="100"/>
      <c r="E144" s="100"/>
      <c r="F144" s="103"/>
      <c r="G144" s="100"/>
      <c r="H144" s="100"/>
      <c r="I144" s="103"/>
      <c r="J144" s="103"/>
      <c r="K144" s="100"/>
      <c r="L144" s="100"/>
      <c r="M144" s="100"/>
      <c r="N144" s="100"/>
      <c r="O144" s="100"/>
      <c r="P144" s="100"/>
      <c r="Q144" s="100"/>
      <c r="R144" s="100"/>
      <c r="S144" s="100"/>
    </row>
    <row r="145" ht="24.75" customHeight="1">
      <c r="A145" s="100"/>
      <c r="B145" s="101"/>
      <c r="C145" s="102"/>
      <c r="D145" s="100"/>
      <c r="E145" s="100"/>
      <c r="F145" s="103"/>
      <c r="G145" s="100"/>
      <c r="H145" s="100"/>
      <c r="I145" s="103"/>
      <c r="J145" s="103"/>
      <c r="K145" s="100"/>
      <c r="L145" s="100"/>
      <c r="M145" s="100"/>
      <c r="N145" s="100"/>
      <c r="O145" s="100"/>
      <c r="P145" s="100"/>
      <c r="Q145" s="100"/>
      <c r="R145" s="100"/>
      <c r="S145" s="100"/>
    </row>
    <row r="146" ht="24.75" customHeight="1">
      <c r="A146" s="100"/>
      <c r="B146" s="101"/>
      <c r="C146" s="102"/>
      <c r="D146" s="100"/>
      <c r="E146" s="100"/>
      <c r="F146" s="103"/>
      <c r="G146" s="100"/>
      <c r="H146" s="100"/>
      <c r="I146" s="103"/>
      <c r="J146" s="103"/>
      <c r="K146" s="100"/>
      <c r="L146" s="100"/>
      <c r="M146" s="100"/>
      <c r="N146" s="100"/>
      <c r="O146" s="100"/>
      <c r="P146" s="100"/>
      <c r="Q146" s="100"/>
      <c r="R146" s="100"/>
      <c r="S146" s="100"/>
    </row>
    <row r="147" ht="24.75" customHeight="1">
      <c r="A147" s="100"/>
      <c r="B147" s="101"/>
      <c r="C147" s="102"/>
      <c r="D147" s="100"/>
      <c r="E147" s="100"/>
      <c r="F147" s="103"/>
      <c r="G147" s="100"/>
      <c r="H147" s="100"/>
      <c r="I147" s="103"/>
      <c r="J147" s="103"/>
      <c r="K147" s="100"/>
      <c r="L147" s="100"/>
      <c r="M147" s="100"/>
      <c r="N147" s="100"/>
      <c r="O147" s="100"/>
      <c r="P147" s="100"/>
      <c r="Q147" s="100"/>
      <c r="R147" s="100"/>
      <c r="S147" s="100"/>
    </row>
    <row r="148" ht="24.75" customHeight="1">
      <c r="A148" s="100"/>
      <c r="B148" s="101"/>
      <c r="C148" s="102"/>
      <c r="D148" s="100"/>
      <c r="E148" s="100"/>
      <c r="F148" s="103"/>
      <c r="G148" s="100"/>
      <c r="H148" s="100"/>
      <c r="I148" s="103"/>
      <c r="J148" s="103"/>
      <c r="K148" s="100"/>
      <c r="L148" s="100"/>
      <c r="M148" s="100"/>
      <c r="N148" s="100"/>
      <c r="O148" s="100"/>
      <c r="P148" s="100"/>
      <c r="Q148" s="100"/>
      <c r="R148" s="100"/>
      <c r="S148" s="100"/>
    </row>
    <row r="149" ht="24.75" customHeight="1">
      <c r="A149" s="100"/>
      <c r="B149" s="101"/>
      <c r="C149" s="102"/>
      <c r="D149" s="100"/>
      <c r="E149" s="100"/>
      <c r="F149" s="103"/>
      <c r="G149" s="100"/>
      <c r="H149" s="100"/>
      <c r="I149" s="103"/>
      <c r="J149" s="103"/>
      <c r="K149" s="100"/>
      <c r="L149" s="100"/>
      <c r="M149" s="100"/>
      <c r="N149" s="100"/>
      <c r="O149" s="100"/>
      <c r="P149" s="100"/>
      <c r="Q149" s="100"/>
      <c r="R149" s="100"/>
      <c r="S149" s="100"/>
    </row>
    <row r="150" ht="24.75" customHeight="1">
      <c r="A150" s="100"/>
      <c r="B150" s="101"/>
      <c r="C150" s="102"/>
      <c r="D150" s="100"/>
      <c r="E150" s="100"/>
      <c r="F150" s="103"/>
      <c r="G150" s="100"/>
      <c r="H150" s="100"/>
      <c r="I150" s="103"/>
      <c r="J150" s="103"/>
      <c r="K150" s="100"/>
      <c r="L150" s="100"/>
      <c r="M150" s="100"/>
      <c r="N150" s="100"/>
      <c r="O150" s="100"/>
      <c r="P150" s="100"/>
      <c r="Q150" s="100"/>
      <c r="R150" s="100"/>
      <c r="S150" s="100"/>
    </row>
    <row r="151" ht="24.75" customHeight="1">
      <c r="A151" s="100"/>
      <c r="B151" s="101"/>
      <c r="C151" s="102"/>
      <c r="D151" s="100"/>
      <c r="E151" s="100"/>
      <c r="F151" s="103"/>
      <c r="G151" s="100"/>
      <c r="H151" s="100"/>
      <c r="I151" s="103"/>
      <c r="J151" s="103"/>
      <c r="K151" s="100"/>
      <c r="L151" s="100"/>
      <c r="M151" s="100"/>
      <c r="N151" s="100"/>
      <c r="O151" s="100"/>
      <c r="P151" s="100"/>
      <c r="Q151" s="100"/>
      <c r="R151" s="100"/>
      <c r="S151" s="100"/>
    </row>
    <row r="152" ht="24.75" customHeight="1">
      <c r="A152" s="100"/>
      <c r="B152" s="101"/>
      <c r="C152" s="102"/>
      <c r="D152" s="100"/>
      <c r="E152" s="100"/>
      <c r="F152" s="103"/>
      <c r="G152" s="100"/>
      <c r="H152" s="100"/>
      <c r="I152" s="103"/>
      <c r="J152" s="103"/>
      <c r="K152" s="100"/>
      <c r="L152" s="100"/>
      <c r="M152" s="100"/>
      <c r="N152" s="100"/>
      <c r="O152" s="100"/>
      <c r="P152" s="100"/>
      <c r="Q152" s="100"/>
      <c r="R152" s="100"/>
      <c r="S152" s="100"/>
    </row>
    <row r="153" ht="24.75" customHeight="1">
      <c r="A153" s="100"/>
      <c r="B153" s="101"/>
      <c r="C153" s="102"/>
      <c r="D153" s="100"/>
      <c r="E153" s="100"/>
      <c r="F153" s="103"/>
      <c r="G153" s="100"/>
      <c r="H153" s="100"/>
      <c r="I153" s="103"/>
      <c r="J153" s="103"/>
      <c r="K153" s="100"/>
      <c r="L153" s="100"/>
      <c r="M153" s="100"/>
      <c r="N153" s="100"/>
      <c r="O153" s="100"/>
      <c r="P153" s="100"/>
      <c r="Q153" s="100"/>
      <c r="R153" s="100"/>
      <c r="S153" s="100"/>
    </row>
    <row r="154" ht="24.75" customHeight="1">
      <c r="A154" s="100"/>
      <c r="B154" s="101"/>
      <c r="C154" s="102"/>
      <c r="D154" s="100"/>
      <c r="E154" s="100"/>
      <c r="F154" s="103"/>
      <c r="G154" s="100"/>
      <c r="H154" s="100"/>
      <c r="I154" s="103"/>
      <c r="J154" s="103"/>
      <c r="K154" s="100"/>
      <c r="L154" s="100"/>
      <c r="M154" s="100"/>
      <c r="N154" s="100"/>
      <c r="O154" s="100"/>
      <c r="P154" s="100"/>
      <c r="Q154" s="100"/>
      <c r="R154" s="100"/>
      <c r="S154" s="100"/>
    </row>
    <row r="155" ht="24.75" customHeight="1">
      <c r="A155" s="100"/>
      <c r="B155" s="101"/>
      <c r="C155" s="102"/>
      <c r="D155" s="100"/>
      <c r="E155" s="100"/>
      <c r="F155" s="103"/>
      <c r="G155" s="100"/>
      <c r="H155" s="100"/>
      <c r="I155" s="103"/>
      <c r="J155" s="103"/>
      <c r="K155" s="100"/>
      <c r="L155" s="100"/>
      <c r="M155" s="100"/>
      <c r="N155" s="100"/>
      <c r="O155" s="100"/>
      <c r="P155" s="100"/>
      <c r="Q155" s="100"/>
      <c r="R155" s="100"/>
      <c r="S155" s="100"/>
    </row>
    <row r="156" ht="24.75" customHeight="1">
      <c r="A156" s="100"/>
      <c r="B156" s="101"/>
      <c r="C156" s="102"/>
      <c r="D156" s="100"/>
      <c r="E156" s="100"/>
      <c r="F156" s="103"/>
      <c r="G156" s="100"/>
      <c r="H156" s="100"/>
      <c r="I156" s="103"/>
      <c r="J156" s="103"/>
      <c r="K156" s="100"/>
      <c r="L156" s="100"/>
      <c r="M156" s="100"/>
      <c r="N156" s="100"/>
      <c r="O156" s="100"/>
      <c r="P156" s="100"/>
      <c r="Q156" s="100"/>
      <c r="R156" s="100"/>
      <c r="S156" s="100"/>
    </row>
    <row r="157" ht="24.75" customHeight="1">
      <c r="A157" s="100"/>
      <c r="B157" s="101"/>
      <c r="C157" s="102"/>
      <c r="D157" s="100"/>
      <c r="E157" s="100"/>
      <c r="F157" s="103"/>
      <c r="G157" s="100"/>
      <c r="H157" s="100"/>
      <c r="I157" s="103"/>
      <c r="J157" s="103"/>
      <c r="K157" s="100"/>
      <c r="L157" s="100"/>
      <c r="M157" s="100"/>
      <c r="N157" s="100"/>
      <c r="O157" s="100"/>
      <c r="P157" s="100"/>
      <c r="Q157" s="100"/>
      <c r="R157" s="100"/>
      <c r="S157" s="100"/>
    </row>
    <row r="158" ht="24.75" customHeight="1">
      <c r="A158" s="100"/>
      <c r="B158" s="101"/>
      <c r="C158" s="102"/>
      <c r="D158" s="100"/>
      <c r="E158" s="100"/>
      <c r="F158" s="103"/>
      <c r="G158" s="100"/>
      <c r="H158" s="100"/>
      <c r="I158" s="103"/>
      <c r="J158" s="103"/>
      <c r="K158" s="100"/>
      <c r="L158" s="100"/>
      <c r="M158" s="100"/>
      <c r="N158" s="100"/>
      <c r="O158" s="100"/>
      <c r="P158" s="100"/>
      <c r="Q158" s="100"/>
      <c r="R158" s="100"/>
      <c r="S158" s="100"/>
    </row>
    <row r="159" ht="24.75" customHeight="1">
      <c r="A159" s="100"/>
      <c r="B159" s="101"/>
      <c r="C159" s="102"/>
      <c r="D159" s="100"/>
      <c r="E159" s="100"/>
      <c r="F159" s="103"/>
      <c r="G159" s="100"/>
      <c r="H159" s="100"/>
      <c r="I159" s="103"/>
      <c r="J159" s="103"/>
      <c r="K159" s="100"/>
      <c r="L159" s="100"/>
      <c r="M159" s="100"/>
      <c r="N159" s="100"/>
      <c r="O159" s="100"/>
      <c r="P159" s="100"/>
      <c r="Q159" s="100"/>
      <c r="R159" s="100"/>
      <c r="S159" s="100"/>
    </row>
    <row r="160" ht="24.75" customHeight="1">
      <c r="A160" s="100"/>
      <c r="B160" s="101"/>
      <c r="C160" s="102"/>
      <c r="D160" s="100"/>
      <c r="E160" s="100"/>
      <c r="F160" s="103"/>
      <c r="G160" s="100"/>
      <c r="H160" s="100"/>
      <c r="I160" s="103"/>
      <c r="J160" s="103"/>
      <c r="K160" s="100"/>
      <c r="L160" s="100"/>
      <c r="M160" s="100"/>
      <c r="N160" s="100"/>
      <c r="O160" s="100"/>
      <c r="P160" s="100"/>
      <c r="Q160" s="100"/>
      <c r="R160" s="100"/>
      <c r="S160" s="100"/>
    </row>
    <row r="161" ht="24.75" customHeight="1">
      <c r="A161" s="100"/>
      <c r="B161" s="101"/>
      <c r="C161" s="102"/>
      <c r="D161" s="100"/>
      <c r="E161" s="100"/>
      <c r="F161" s="103"/>
      <c r="G161" s="100"/>
      <c r="H161" s="100"/>
      <c r="I161" s="103"/>
      <c r="J161" s="103"/>
      <c r="K161" s="100"/>
      <c r="L161" s="100"/>
      <c r="M161" s="100"/>
      <c r="N161" s="100"/>
      <c r="O161" s="100"/>
      <c r="P161" s="100"/>
      <c r="Q161" s="100"/>
      <c r="R161" s="100"/>
      <c r="S161" s="100"/>
    </row>
    <row r="162" ht="24.75" customHeight="1">
      <c r="A162" s="100"/>
      <c r="B162" s="101"/>
      <c r="C162" s="102"/>
      <c r="D162" s="100"/>
      <c r="E162" s="100"/>
      <c r="F162" s="103"/>
      <c r="G162" s="100"/>
      <c r="H162" s="100"/>
      <c r="I162" s="103"/>
      <c r="J162" s="103"/>
      <c r="K162" s="100"/>
      <c r="L162" s="100"/>
      <c r="M162" s="100"/>
      <c r="N162" s="100"/>
      <c r="O162" s="100"/>
      <c r="P162" s="100"/>
      <c r="Q162" s="100"/>
      <c r="R162" s="100"/>
      <c r="S162" s="100"/>
    </row>
    <row r="163" ht="24.75" customHeight="1">
      <c r="A163" s="100"/>
      <c r="B163" s="101"/>
      <c r="C163" s="102"/>
      <c r="D163" s="100"/>
      <c r="E163" s="100"/>
      <c r="F163" s="103"/>
      <c r="G163" s="100"/>
      <c r="H163" s="100"/>
      <c r="I163" s="103"/>
      <c r="J163" s="103"/>
      <c r="K163" s="100"/>
      <c r="L163" s="100"/>
      <c r="M163" s="100"/>
      <c r="N163" s="100"/>
      <c r="O163" s="100"/>
      <c r="P163" s="100"/>
      <c r="Q163" s="100"/>
      <c r="R163" s="100"/>
      <c r="S163" s="100"/>
    </row>
    <row r="164" ht="24.75" customHeight="1">
      <c r="A164" s="100"/>
      <c r="B164" s="101"/>
      <c r="C164" s="102"/>
      <c r="D164" s="100"/>
      <c r="E164" s="100"/>
      <c r="F164" s="103"/>
      <c r="G164" s="100"/>
      <c r="H164" s="100"/>
      <c r="I164" s="103"/>
      <c r="J164" s="103"/>
      <c r="K164" s="100"/>
      <c r="L164" s="100"/>
      <c r="M164" s="100"/>
      <c r="N164" s="100"/>
      <c r="O164" s="100"/>
      <c r="P164" s="100"/>
      <c r="Q164" s="100"/>
      <c r="R164" s="100"/>
      <c r="S164" s="100"/>
    </row>
    <row r="165" ht="24.75" customHeight="1">
      <c r="A165" s="100"/>
      <c r="B165" s="101"/>
      <c r="C165" s="102"/>
      <c r="D165" s="100"/>
      <c r="E165" s="100"/>
      <c r="F165" s="103"/>
      <c r="G165" s="100"/>
      <c r="H165" s="100"/>
      <c r="I165" s="103"/>
      <c r="J165" s="103"/>
      <c r="K165" s="100"/>
      <c r="L165" s="100"/>
      <c r="M165" s="100"/>
      <c r="N165" s="100"/>
      <c r="O165" s="100"/>
      <c r="P165" s="100"/>
      <c r="Q165" s="100"/>
      <c r="R165" s="100"/>
      <c r="S165" s="100"/>
    </row>
    <row r="166" ht="24.75" customHeight="1">
      <c r="A166" s="100"/>
      <c r="B166" s="101"/>
      <c r="C166" s="102"/>
      <c r="D166" s="100"/>
      <c r="E166" s="100"/>
      <c r="F166" s="103"/>
      <c r="G166" s="100"/>
      <c r="H166" s="100"/>
      <c r="I166" s="103"/>
      <c r="J166" s="103"/>
      <c r="K166" s="100"/>
      <c r="L166" s="100"/>
      <c r="M166" s="100"/>
      <c r="N166" s="100"/>
      <c r="O166" s="100"/>
      <c r="P166" s="100"/>
      <c r="Q166" s="100"/>
      <c r="R166" s="100"/>
      <c r="S166" s="100"/>
    </row>
    <row r="167" ht="24.75" customHeight="1">
      <c r="A167" s="100"/>
      <c r="B167" s="101"/>
      <c r="C167" s="102"/>
      <c r="D167" s="100"/>
      <c r="E167" s="100"/>
      <c r="F167" s="103"/>
      <c r="G167" s="100"/>
      <c r="H167" s="100"/>
      <c r="I167" s="103"/>
      <c r="J167" s="103"/>
      <c r="K167" s="100"/>
      <c r="L167" s="100"/>
      <c r="M167" s="100"/>
      <c r="N167" s="100"/>
      <c r="O167" s="100"/>
      <c r="P167" s="100"/>
      <c r="Q167" s="100"/>
      <c r="R167" s="100"/>
      <c r="S167" s="100"/>
    </row>
    <row r="168" ht="24.75" customHeight="1">
      <c r="A168" s="100"/>
      <c r="B168" s="101"/>
      <c r="C168" s="102"/>
      <c r="D168" s="100"/>
      <c r="E168" s="100"/>
      <c r="F168" s="103"/>
      <c r="G168" s="100"/>
      <c r="H168" s="100"/>
      <c r="I168" s="103"/>
      <c r="J168" s="103"/>
      <c r="K168" s="100"/>
      <c r="L168" s="100"/>
      <c r="M168" s="100"/>
      <c r="N168" s="100"/>
      <c r="O168" s="100"/>
      <c r="P168" s="100"/>
      <c r="Q168" s="100"/>
      <c r="R168" s="100"/>
      <c r="S168" s="100"/>
    </row>
    <row r="169" ht="24.75" customHeight="1">
      <c r="A169" s="100"/>
      <c r="B169" s="101"/>
      <c r="C169" s="102"/>
      <c r="D169" s="100"/>
      <c r="E169" s="100"/>
      <c r="F169" s="103"/>
      <c r="G169" s="100"/>
      <c r="H169" s="100"/>
      <c r="I169" s="103"/>
      <c r="J169" s="103"/>
      <c r="K169" s="100"/>
      <c r="L169" s="100"/>
      <c r="M169" s="100"/>
      <c r="N169" s="100"/>
      <c r="O169" s="100"/>
      <c r="P169" s="100"/>
      <c r="Q169" s="100"/>
      <c r="R169" s="100"/>
      <c r="S169" s="100"/>
    </row>
    <row r="170" ht="24.75" customHeight="1">
      <c r="A170" s="100"/>
      <c r="B170" s="101"/>
      <c r="C170" s="102"/>
      <c r="D170" s="100"/>
      <c r="E170" s="100"/>
      <c r="F170" s="103"/>
      <c r="G170" s="100"/>
      <c r="H170" s="100"/>
      <c r="I170" s="103"/>
      <c r="J170" s="103"/>
      <c r="K170" s="100"/>
      <c r="L170" s="100"/>
      <c r="M170" s="100"/>
      <c r="N170" s="100"/>
      <c r="O170" s="100"/>
      <c r="P170" s="100"/>
      <c r="Q170" s="100"/>
      <c r="R170" s="100"/>
      <c r="S170" s="100"/>
    </row>
    <row r="171" ht="24.75" customHeight="1">
      <c r="A171" s="100"/>
      <c r="B171" s="101"/>
      <c r="C171" s="102"/>
      <c r="D171" s="100"/>
      <c r="E171" s="100"/>
      <c r="F171" s="103"/>
      <c r="G171" s="100"/>
      <c r="H171" s="100"/>
      <c r="I171" s="103"/>
      <c r="J171" s="103"/>
      <c r="K171" s="100"/>
      <c r="L171" s="100"/>
      <c r="M171" s="100"/>
      <c r="N171" s="100"/>
      <c r="O171" s="100"/>
      <c r="P171" s="100"/>
      <c r="Q171" s="100"/>
      <c r="R171" s="100"/>
      <c r="S171" s="100"/>
    </row>
    <row r="172" ht="24.75" customHeight="1">
      <c r="A172" s="100"/>
      <c r="B172" s="101"/>
      <c r="C172" s="102"/>
      <c r="D172" s="100"/>
      <c r="E172" s="100"/>
      <c r="F172" s="103"/>
      <c r="G172" s="100"/>
      <c r="H172" s="100"/>
      <c r="I172" s="103"/>
      <c r="J172" s="103"/>
      <c r="K172" s="100"/>
      <c r="L172" s="100"/>
      <c r="M172" s="100"/>
      <c r="N172" s="100"/>
      <c r="O172" s="100"/>
      <c r="P172" s="100"/>
      <c r="Q172" s="100"/>
      <c r="R172" s="100"/>
      <c r="S172" s="100"/>
    </row>
    <row r="173" ht="24.75" customHeight="1">
      <c r="A173" s="100"/>
      <c r="B173" s="101"/>
      <c r="C173" s="102"/>
      <c r="D173" s="100"/>
      <c r="E173" s="100"/>
      <c r="F173" s="103"/>
      <c r="G173" s="100"/>
      <c r="H173" s="100"/>
      <c r="I173" s="103"/>
      <c r="J173" s="103"/>
      <c r="K173" s="100"/>
      <c r="L173" s="100"/>
      <c r="M173" s="100"/>
      <c r="N173" s="100"/>
      <c r="O173" s="100"/>
      <c r="P173" s="100"/>
      <c r="Q173" s="100"/>
      <c r="R173" s="100"/>
      <c r="S173" s="100"/>
    </row>
    <row r="174" ht="24.75" customHeight="1">
      <c r="A174" s="100"/>
      <c r="B174" s="101"/>
      <c r="C174" s="102"/>
      <c r="D174" s="100"/>
      <c r="E174" s="100"/>
      <c r="F174" s="103"/>
      <c r="G174" s="100"/>
      <c r="H174" s="100"/>
      <c r="I174" s="103"/>
      <c r="J174" s="103"/>
      <c r="K174" s="100"/>
      <c r="L174" s="100"/>
      <c r="M174" s="100"/>
      <c r="N174" s="100"/>
      <c r="O174" s="100"/>
      <c r="P174" s="100"/>
      <c r="Q174" s="100"/>
      <c r="R174" s="100"/>
      <c r="S174" s="100"/>
    </row>
    <row r="175" ht="24.75" customHeight="1">
      <c r="A175" s="100"/>
      <c r="B175" s="101"/>
      <c r="C175" s="102"/>
      <c r="D175" s="100"/>
      <c r="E175" s="100"/>
      <c r="F175" s="103"/>
      <c r="G175" s="100"/>
      <c r="H175" s="100"/>
      <c r="I175" s="103"/>
      <c r="J175" s="103"/>
      <c r="K175" s="100"/>
      <c r="L175" s="100"/>
      <c r="M175" s="100"/>
      <c r="N175" s="100"/>
      <c r="O175" s="100"/>
      <c r="P175" s="100"/>
      <c r="Q175" s="100"/>
      <c r="R175" s="100"/>
      <c r="S175" s="100"/>
    </row>
    <row r="176" ht="24.75" customHeight="1">
      <c r="A176" s="100"/>
      <c r="B176" s="101"/>
      <c r="C176" s="102"/>
      <c r="D176" s="100"/>
      <c r="E176" s="100"/>
      <c r="F176" s="103"/>
      <c r="G176" s="100"/>
      <c r="H176" s="100"/>
      <c r="I176" s="103"/>
      <c r="J176" s="103"/>
      <c r="K176" s="100"/>
      <c r="L176" s="100"/>
      <c r="M176" s="100"/>
      <c r="N176" s="100"/>
      <c r="O176" s="100"/>
      <c r="P176" s="100"/>
      <c r="Q176" s="100"/>
      <c r="R176" s="100"/>
      <c r="S176" s="100"/>
    </row>
    <row r="177" ht="24.75" customHeight="1">
      <c r="A177" s="100"/>
      <c r="B177" s="101"/>
      <c r="C177" s="102"/>
      <c r="D177" s="100"/>
      <c r="E177" s="100"/>
      <c r="F177" s="103"/>
      <c r="G177" s="100"/>
      <c r="H177" s="100"/>
      <c r="I177" s="103"/>
      <c r="J177" s="103"/>
      <c r="K177" s="100"/>
      <c r="L177" s="100"/>
      <c r="M177" s="100"/>
      <c r="N177" s="100"/>
      <c r="O177" s="100"/>
      <c r="P177" s="100"/>
      <c r="Q177" s="100"/>
      <c r="R177" s="100"/>
      <c r="S177" s="100"/>
    </row>
    <row r="178" ht="24.75" customHeight="1">
      <c r="A178" s="100"/>
      <c r="B178" s="101"/>
      <c r="C178" s="102"/>
      <c r="D178" s="100"/>
      <c r="E178" s="100"/>
      <c r="F178" s="103"/>
      <c r="G178" s="100"/>
      <c r="H178" s="100"/>
      <c r="I178" s="103"/>
      <c r="J178" s="103"/>
      <c r="K178" s="100"/>
      <c r="L178" s="100"/>
      <c r="M178" s="100"/>
      <c r="N178" s="100"/>
      <c r="O178" s="100"/>
      <c r="P178" s="100"/>
      <c r="Q178" s="100"/>
      <c r="R178" s="100"/>
      <c r="S178" s="100"/>
    </row>
    <row r="179" ht="24.75" customHeight="1">
      <c r="A179" s="100"/>
      <c r="B179" s="101"/>
      <c r="C179" s="102"/>
      <c r="D179" s="100"/>
      <c r="E179" s="100"/>
      <c r="F179" s="103"/>
      <c r="G179" s="100"/>
      <c r="H179" s="100"/>
      <c r="I179" s="103"/>
      <c r="J179" s="103"/>
      <c r="K179" s="100"/>
      <c r="L179" s="100"/>
      <c r="M179" s="100"/>
      <c r="N179" s="100"/>
      <c r="O179" s="100"/>
      <c r="P179" s="100"/>
      <c r="Q179" s="100"/>
      <c r="R179" s="100"/>
      <c r="S179" s="100"/>
    </row>
    <row r="180" ht="24.75" customHeight="1">
      <c r="A180" s="100"/>
      <c r="B180" s="101"/>
      <c r="C180" s="102"/>
      <c r="D180" s="100"/>
      <c r="E180" s="100"/>
      <c r="F180" s="103"/>
      <c r="G180" s="100"/>
      <c r="H180" s="100"/>
      <c r="I180" s="103"/>
      <c r="J180" s="103"/>
      <c r="K180" s="100"/>
      <c r="L180" s="100"/>
      <c r="M180" s="100"/>
      <c r="N180" s="100"/>
      <c r="O180" s="100"/>
      <c r="P180" s="100"/>
      <c r="Q180" s="100"/>
      <c r="R180" s="100"/>
      <c r="S180" s="100"/>
    </row>
    <row r="181" ht="24.75" customHeight="1">
      <c r="A181" s="100"/>
      <c r="B181" s="101"/>
      <c r="C181" s="102"/>
      <c r="D181" s="100"/>
      <c r="E181" s="100"/>
      <c r="F181" s="103"/>
      <c r="G181" s="100"/>
      <c r="H181" s="100"/>
      <c r="I181" s="103"/>
      <c r="J181" s="103"/>
      <c r="K181" s="100"/>
      <c r="L181" s="100"/>
      <c r="M181" s="100"/>
      <c r="N181" s="100"/>
      <c r="O181" s="100"/>
      <c r="P181" s="100"/>
      <c r="Q181" s="100"/>
      <c r="R181" s="100"/>
      <c r="S181" s="100"/>
    </row>
    <row r="182" ht="24.75" customHeight="1">
      <c r="A182" s="100"/>
      <c r="B182" s="101"/>
      <c r="C182" s="102"/>
      <c r="D182" s="100"/>
      <c r="E182" s="100"/>
      <c r="F182" s="103"/>
      <c r="G182" s="100"/>
      <c r="H182" s="100"/>
      <c r="I182" s="103"/>
      <c r="J182" s="103"/>
      <c r="K182" s="100"/>
      <c r="L182" s="100"/>
      <c r="M182" s="100"/>
      <c r="N182" s="100"/>
      <c r="O182" s="100"/>
      <c r="P182" s="100"/>
      <c r="Q182" s="100"/>
      <c r="R182" s="100"/>
      <c r="S182" s="100"/>
    </row>
    <row r="183" ht="24.75" customHeight="1">
      <c r="A183" s="100"/>
      <c r="B183" s="101"/>
      <c r="C183" s="102"/>
      <c r="D183" s="100"/>
      <c r="E183" s="100"/>
      <c r="F183" s="103"/>
      <c r="G183" s="100"/>
      <c r="H183" s="100"/>
      <c r="I183" s="103"/>
      <c r="J183" s="103"/>
      <c r="K183" s="100"/>
      <c r="L183" s="100"/>
      <c r="M183" s="100"/>
      <c r="N183" s="100"/>
      <c r="O183" s="100"/>
      <c r="P183" s="100"/>
      <c r="Q183" s="100"/>
      <c r="R183" s="100"/>
      <c r="S183" s="100"/>
    </row>
    <row r="184" ht="24.75" customHeight="1">
      <c r="A184" s="100"/>
      <c r="B184" s="101"/>
      <c r="C184" s="102"/>
      <c r="D184" s="100"/>
      <c r="E184" s="100"/>
      <c r="F184" s="103"/>
      <c r="G184" s="100"/>
      <c r="H184" s="100"/>
      <c r="I184" s="103"/>
      <c r="J184" s="103"/>
      <c r="K184" s="100"/>
      <c r="L184" s="100"/>
      <c r="M184" s="100"/>
      <c r="N184" s="100"/>
      <c r="O184" s="100"/>
      <c r="P184" s="100"/>
      <c r="Q184" s="100"/>
      <c r="R184" s="100"/>
      <c r="S184" s="100"/>
    </row>
    <row r="185" ht="24.75" customHeight="1">
      <c r="A185" s="100"/>
      <c r="B185" s="101"/>
      <c r="C185" s="102"/>
      <c r="D185" s="100"/>
      <c r="E185" s="100"/>
      <c r="F185" s="103"/>
      <c r="G185" s="100"/>
      <c r="H185" s="100"/>
      <c r="I185" s="103"/>
      <c r="J185" s="103"/>
      <c r="K185" s="100"/>
      <c r="L185" s="100"/>
      <c r="M185" s="100"/>
      <c r="N185" s="100"/>
      <c r="O185" s="100"/>
      <c r="P185" s="100"/>
      <c r="Q185" s="100"/>
      <c r="R185" s="100"/>
      <c r="S185" s="100"/>
    </row>
    <row r="186" ht="24.75" customHeight="1">
      <c r="A186" s="100"/>
      <c r="B186" s="101"/>
      <c r="C186" s="102"/>
      <c r="D186" s="100"/>
      <c r="E186" s="100"/>
      <c r="F186" s="103"/>
      <c r="G186" s="100"/>
      <c r="H186" s="100"/>
      <c r="I186" s="103"/>
      <c r="J186" s="103"/>
      <c r="K186" s="100"/>
      <c r="L186" s="100"/>
      <c r="M186" s="100"/>
      <c r="N186" s="100"/>
      <c r="O186" s="100"/>
      <c r="P186" s="100"/>
      <c r="Q186" s="100"/>
      <c r="R186" s="100"/>
      <c r="S186" s="100"/>
    </row>
    <row r="187" ht="24.75" customHeight="1">
      <c r="A187" s="100"/>
      <c r="B187" s="101"/>
      <c r="C187" s="102"/>
      <c r="D187" s="100"/>
      <c r="E187" s="100"/>
      <c r="F187" s="103"/>
      <c r="G187" s="100"/>
      <c r="H187" s="100"/>
      <c r="I187" s="103"/>
      <c r="J187" s="103"/>
      <c r="K187" s="100"/>
      <c r="L187" s="100"/>
      <c r="M187" s="100"/>
      <c r="N187" s="100"/>
      <c r="O187" s="100"/>
      <c r="P187" s="100"/>
      <c r="Q187" s="100"/>
      <c r="R187" s="100"/>
      <c r="S187" s="100"/>
    </row>
    <row r="188" ht="24.75" customHeight="1">
      <c r="A188" s="100"/>
      <c r="B188" s="101"/>
      <c r="C188" s="102"/>
      <c r="D188" s="100"/>
      <c r="E188" s="100"/>
      <c r="F188" s="103"/>
      <c r="G188" s="100"/>
      <c r="H188" s="100"/>
      <c r="I188" s="103"/>
      <c r="J188" s="103"/>
      <c r="K188" s="100"/>
      <c r="L188" s="100"/>
      <c r="M188" s="100"/>
      <c r="N188" s="100"/>
      <c r="O188" s="100"/>
      <c r="P188" s="100"/>
      <c r="Q188" s="100"/>
      <c r="R188" s="100"/>
      <c r="S188" s="100"/>
    </row>
    <row r="189" ht="24.75" customHeight="1">
      <c r="A189" s="100"/>
      <c r="B189" s="101"/>
      <c r="C189" s="102"/>
      <c r="D189" s="100"/>
      <c r="E189" s="100"/>
      <c r="F189" s="103"/>
      <c r="G189" s="100"/>
      <c r="H189" s="100"/>
      <c r="I189" s="103"/>
      <c r="J189" s="103"/>
      <c r="K189" s="100"/>
      <c r="L189" s="100"/>
      <c r="M189" s="100"/>
      <c r="N189" s="100"/>
      <c r="O189" s="100"/>
      <c r="P189" s="100"/>
      <c r="Q189" s="100"/>
      <c r="R189" s="100"/>
      <c r="S189" s="100"/>
    </row>
    <row r="190" ht="24.75" customHeight="1">
      <c r="A190" s="100"/>
      <c r="B190" s="101"/>
      <c r="C190" s="102"/>
      <c r="D190" s="100"/>
      <c r="E190" s="100"/>
      <c r="F190" s="103"/>
      <c r="G190" s="100"/>
      <c r="H190" s="100"/>
      <c r="I190" s="103"/>
      <c r="J190" s="103"/>
      <c r="K190" s="100"/>
      <c r="L190" s="100"/>
      <c r="M190" s="100"/>
      <c r="N190" s="100"/>
      <c r="O190" s="100"/>
      <c r="P190" s="100"/>
      <c r="Q190" s="100"/>
      <c r="R190" s="100"/>
      <c r="S190" s="100"/>
    </row>
    <row r="191" ht="24.75" customHeight="1">
      <c r="A191" s="100"/>
      <c r="B191" s="101"/>
      <c r="C191" s="102"/>
      <c r="D191" s="100"/>
      <c r="E191" s="100"/>
      <c r="F191" s="103"/>
      <c r="G191" s="100"/>
      <c r="H191" s="100"/>
      <c r="I191" s="103"/>
      <c r="J191" s="103"/>
      <c r="K191" s="100"/>
      <c r="L191" s="100"/>
      <c r="M191" s="100"/>
      <c r="N191" s="100"/>
      <c r="O191" s="100"/>
      <c r="P191" s="100"/>
      <c r="Q191" s="100"/>
      <c r="R191" s="100"/>
      <c r="S191" s="100"/>
    </row>
    <row r="192" ht="24.75" customHeight="1">
      <c r="A192" s="100"/>
      <c r="B192" s="101"/>
      <c r="C192" s="102"/>
      <c r="D192" s="100"/>
      <c r="E192" s="100"/>
      <c r="F192" s="103"/>
      <c r="G192" s="100"/>
      <c r="H192" s="100"/>
      <c r="I192" s="103"/>
      <c r="J192" s="103"/>
      <c r="K192" s="100"/>
      <c r="L192" s="100"/>
      <c r="M192" s="100"/>
      <c r="N192" s="100"/>
      <c r="O192" s="100"/>
      <c r="P192" s="100"/>
      <c r="Q192" s="100"/>
      <c r="R192" s="100"/>
      <c r="S192" s="100"/>
    </row>
    <row r="193" ht="24.75" customHeight="1">
      <c r="A193" s="100"/>
      <c r="B193" s="101"/>
      <c r="C193" s="102"/>
      <c r="D193" s="100"/>
      <c r="E193" s="100"/>
      <c r="F193" s="103"/>
      <c r="G193" s="100"/>
      <c r="H193" s="100"/>
      <c r="I193" s="103"/>
      <c r="J193" s="103"/>
      <c r="K193" s="100"/>
      <c r="L193" s="100"/>
      <c r="M193" s="100"/>
      <c r="N193" s="100"/>
      <c r="O193" s="100"/>
      <c r="P193" s="100"/>
      <c r="Q193" s="100"/>
      <c r="R193" s="100"/>
      <c r="S193" s="100"/>
    </row>
    <row r="194" ht="24.75" customHeight="1">
      <c r="A194" s="100"/>
      <c r="B194" s="101"/>
      <c r="C194" s="102"/>
      <c r="D194" s="100"/>
      <c r="E194" s="100"/>
      <c r="F194" s="103"/>
      <c r="G194" s="100"/>
      <c r="H194" s="100"/>
      <c r="I194" s="103"/>
      <c r="J194" s="103"/>
      <c r="K194" s="100"/>
      <c r="L194" s="100"/>
      <c r="M194" s="100"/>
      <c r="N194" s="100"/>
      <c r="O194" s="100"/>
      <c r="P194" s="100"/>
      <c r="Q194" s="100"/>
      <c r="R194" s="100"/>
      <c r="S194" s="100"/>
    </row>
    <row r="195" ht="24.75" customHeight="1">
      <c r="A195" s="100"/>
      <c r="B195" s="101"/>
      <c r="C195" s="102"/>
      <c r="D195" s="100"/>
      <c r="E195" s="100"/>
      <c r="F195" s="103"/>
      <c r="G195" s="100"/>
      <c r="H195" s="100"/>
      <c r="I195" s="103"/>
      <c r="J195" s="103"/>
      <c r="K195" s="100"/>
      <c r="L195" s="100"/>
      <c r="M195" s="100"/>
      <c r="N195" s="100"/>
      <c r="O195" s="100"/>
      <c r="P195" s="100"/>
      <c r="Q195" s="100"/>
      <c r="R195" s="100"/>
      <c r="S195" s="100"/>
    </row>
    <row r="196" ht="24.75" customHeight="1">
      <c r="A196" s="100"/>
      <c r="B196" s="101"/>
      <c r="C196" s="102"/>
      <c r="D196" s="100"/>
      <c r="E196" s="100"/>
      <c r="F196" s="103"/>
      <c r="G196" s="100"/>
      <c r="H196" s="100"/>
      <c r="I196" s="103"/>
      <c r="J196" s="103"/>
      <c r="K196" s="100"/>
      <c r="L196" s="100"/>
      <c r="M196" s="100"/>
      <c r="N196" s="100"/>
      <c r="O196" s="100"/>
      <c r="P196" s="100"/>
      <c r="Q196" s="100"/>
      <c r="R196" s="100"/>
      <c r="S196" s="100"/>
    </row>
    <row r="197" ht="24.75" customHeight="1">
      <c r="A197" s="100"/>
      <c r="B197" s="101"/>
      <c r="C197" s="102"/>
      <c r="D197" s="100"/>
      <c r="E197" s="100"/>
      <c r="F197" s="103"/>
      <c r="G197" s="100"/>
      <c r="H197" s="100"/>
      <c r="I197" s="103"/>
      <c r="J197" s="103"/>
      <c r="K197" s="100"/>
      <c r="L197" s="100"/>
      <c r="M197" s="100"/>
      <c r="N197" s="100"/>
      <c r="O197" s="100"/>
      <c r="P197" s="100"/>
      <c r="Q197" s="100"/>
      <c r="R197" s="100"/>
      <c r="S197" s="100"/>
    </row>
    <row r="198" ht="24.75" customHeight="1">
      <c r="A198" s="100"/>
      <c r="B198" s="101"/>
      <c r="C198" s="102"/>
      <c r="D198" s="100"/>
      <c r="E198" s="100"/>
      <c r="F198" s="103"/>
      <c r="G198" s="100"/>
      <c r="H198" s="100"/>
      <c r="I198" s="103"/>
      <c r="J198" s="103"/>
      <c r="K198" s="100"/>
      <c r="L198" s="100"/>
      <c r="M198" s="100"/>
      <c r="N198" s="100"/>
      <c r="O198" s="100"/>
      <c r="P198" s="100"/>
      <c r="Q198" s="100"/>
      <c r="R198" s="100"/>
      <c r="S198" s="100"/>
    </row>
    <row r="199" ht="24.75" customHeight="1">
      <c r="A199" s="100"/>
      <c r="B199" s="101"/>
      <c r="C199" s="102"/>
      <c r="D199" s="100"/>
      <c r="E199" s="100"/>
      <c r="F199" s="103"/>
      <c r="G199" s="100"/>
      <c r="H199" s="100"/>
      <c r="I199" s="103"/>
      <c r="J199" s="103"/>
      <c r="K199" s="100"/>
      <c r="L199" s="100"/>
      <c r="M199" s="100"/>
      <c r="N199" s="100"/>
      <c r="O199" s="100"/>
      <c r="P199" s="100"/>
      <c r="Q199" s="100"/>
      <c r="R199" s="100"/>
      <c r="S199" s="100"/>
    </row>
    <row r="200" ht="24.75" customHeight="1">
      <c r="A200" s="100"/>
      <c r="B200" s="101"/>
      <c r="C200" s="102"/>
      <c r="D200" s="100"/>
      <c r="E200" s="100"/>
      <c r="F200" s="103"/>
      <c r="G200" s="100"/>
      <c r="H200" s="100"/>
      <c r="I200" s="103"/>
      <c r="J200" s="103"/>
      <c r="K200" s="100"/>
      <c r="L200" s="100"/>
      <c r="M200" s="100"/>
      <c r="N200" s="100"/>
      <c r="O200" s="100"/>
      <c r="P200" s="100"/>
      <c r="Q200" s="100"/>
      <c r="R200" s="100"/>
      <c r="S200" s="100"/>
    </row>
    <row r="201" ht="24.75" customHeight="1">
      <c r="A201" s="100"/>
      <c r="B201" s="101"/>
      <c r="C201" s="102"/>
      <c r="D201" s="100"/>
      <c r="E201" s="100"/>
      <c r="F201" s="103"/>
      <c r="G201" s="100"/>
      <c r="H201" s="100"/>
      <c r="I201" s="103"/>
      <c r="J201" s="103"/>
      <c r="K201" s="100"/>
      <c r="L201" s="100"/>
      <c r="M201" s="100"/>
      <c r="N201" s="100"/>
      <c r="O201" s="100"/>
      <c r="P201" s="100"/>
      <c r="Q201" s="100"/>
      <c r="R201" s="100"/>
      <c r="S201" s="100"/>
    </row>
    <row r="202" ht="24.75" customHeight="1">
      <c r="A202" s="100"/>
      <c r="B202" s="101"/>
      <c r="C202" s="102"/>
      <c r="D202" s="100"/>
      <c r="E202" s="100"/>
      <c r="F202" s="103"/>
      <c r="G202" s="100"/>
      <c r="H202" s="100"/>
      <c r="I202" s="103"/>
      <c r="J202" s="103"/>
      <c r="K202" s="100"/>
      <c r="L202" s="100"/>
      <c r="M202" s="100"/>
      <c r="N202" s="100"/>
      <c r="O202" s="100"/>
      <c r="P202" s="100"/>
      <c r="Q202" s="100"/>
      <c r="R202" s="100"/>
      <c r="S202" s="100"/>
    </row>
    <row r="203" ht="24.75" customHeight="1">
      <c r="A203" s="100"/>
      <c r="B203" s="101"/>
      <c r="C203" s="102"/>
      <c r="D203" s="100"/>
      <c r="E203" s="100"/>
      <c r="F203" s="103"/>
      <c r="G203" s="100"/>
      <c r="H203" s="100"/>
      <c r="I203" s="103"/>
      <c r="J203" s="103"/>
      <c r="K203" s="100"/>
      <c r="L203" s="100"/>
      <c r="M203" s="100"/>
      <c r="N203" s="100"/>
      <c r="O203" s="100"/>
      <c r="P203" s="100"/>
      <c r="Q203" s="100"/>
      <c r="R203" s="100"/>
      <c r="S203" s="100"/>
    </row>
    <row r="204" ht="24.75" customHeight="1">
      <c r="A204" s="100"/>
      <c r="B204" s="101"/>
      <c r="C204" s="102"/>
      <c r="D204" s="100"/>
      <c r="E204" s="100"/>
      <c r="F204" s="103"/>
      <c r="G204" s="100"/>
      <c r="H204" s="100"/>
      <c r="I204" s="103"/>
      <c r="J204" s="103"/>
      <c r="K204" s="100"/>
      <c r="L204" s="100"/>
      <c r="M204" s="100"/>
      <c r="N204" s="100"/>
      <c r="O204" s="100"/>
      <c r="P204" s="100"/>
      <c r="Q204" s="100"/>
      <c r="R204" s="100"/>
      <c r="S204" s="100"/>
    </row>
    <row r="205" ht="24.75" customHeight="1">
      <c r="A205" s="100"/>
      <c r="B205" s="101"/>
      <c r="C205" s="102"/>
      <c r="D205" s="100"/>
      <c r="E205" s="100"/>
      <c r="F205" s="103"/>
      <c r="G205" s="100"/>
      <c r="H205" s="100"/>
      <c r="I205" s="103"/>
      <c r="J205" s="103"/>
      <c r="K205" s="100"/>
      <c r="L205" s="100"/>
      <c r="M205" s="100"/>
      <c r="N205" s="100"/>
      <c r="O205" s="100"/>
      <c r="P205" s="100"/>
      <c r="Q205" s="100"/>
      <c r="R205" s="100"/>
      <c r="S205" s="100"/>
    </row>
    <row r="206" ht="24.75" customHeight="1">
      <c r="A206" s="100"/>
      <c r="B206" s="101"/>
      <c r="C206" s="102"/>
      <c r="D206" s="100"/>
      <c r="E206" s="100"/>
      <c r="F206" s="103"/>
      <c r="G206" s="100"/>
      <c r="H206" s="100"/>
      <c r="I206" s="103"/>
      <c r="J206" s="103"/>
      <c r="K206" s="100"/>
      <c r="L206" s="100"/>
      <c r="M206" s="100"/>
      <c r="N206" s="100"/>
      <c r="O206" s="100"/>
      <c r="P206" s="100"/>
      <c r="Q206" s="100"/>
      <c r="R206" s="100"/>
      <c r="S206" s="100"/>
    </row>
    <row r="207" ht="24.75" customHeight="1">
      <c r="A207" s="100"/>
      <c r="B207" s="101"/>
      <c r="C207" s="102"/>
      <c r="D207" s="100"/>
      <c r="E207" s="100"/>
      <c r="F207" s="103"/>
      <c r="G207" s="100"/>
      <c r="H207" s="100"/>
      <c r="I207" s="103"/>
      <c r="J207" s="103"/>
      <c r="K207" s="100"/>
      <c r="L207" s="100"/>
      <c r="M207" s="100"/>
      <c r="N207" s="100"/>
      <c r="O207" s="100"/>
      <c r="P207" s="100"/>
      <c r="Q207" s="100"/>
      <c r="R207" s="100"/>
      <c r="S207" s="100"/>
    </row>
    <row r="208" ht="24.75" customHeight="1">
      <c r="A208" s="100"/>
      <c r="B208" s="101"/>
      <c r="C208" s="102"/>
      <c r="D208" s="100"/>
      <c r="E208" s="100"/>
      <c r="F208" s="103"/>
      <c r="G208" s="100"/>
      <c r="H208" s="100"/>
      <c r="I208" s="103"/>
      <c r="J208" s="103"/>
      <c r="K208" s="100"/>
      <c r="L208" s="100"/>
      <c r="M208" s="100"/>
      <c r="N208" s="100"/>
      <c r="O208" s="100"/>
      <c r="P208" s="100"/>
      <c r="Q208" s="100"/>
      <c r="R208" s="100"/>
      <c r="S208" s="100"/>
    </row>
    <row r="209" ht="24.75" customHeight="1">
      <c r="A209" s="100"/>
      <c r="B209" s="101"/>
      <c r="C209" s="102"/>
      <c r="D209" s="100"/>
      <c r="E209" s="100"/>
      <c r="F209" s="103"/>
      <c r="G209" s="100"/>
      <c r="H209" s="100"/>
      <c r="I209" s="103"/>
      <c r="J209" s="103"/>
      <c r="K209" s="100"/>
      <c r="L209" s="100"/>
      <c r="M209" s="100"/>
      <c r="N209" s="100"/>
      <c r="O209" s="100"/>
      <c r="P209" s="100"/>
      <c r="Q209" s="100"/>
      <c r="R209" s="100"/>
      <c r="S209" s="100"/>
    </row>
    <row r="210" ht="24.75" customHeight="1">
      <c r="A210" s="100"/>
      <c r="B210" s="101"/>
      <c r="C210" s="102"/>
      <c r="D210" s="100"/>
      <c r="E210" s="100"/>
      <c r="F210" s="103"/>
      <c r="G210" s="100"/>
      <c r="H210" s="100"/>
      <c r="I210" s="103"/>
      <c r="J210" s="103"/>
      <c r="K210" s="100"/>
      <c r="L210" s="100"/>
      <c r="M210" s="100"/>
      <c r="N210" s="100"/>
      <c r="O210" s="100"/>
      <c r="P210" s="100"/>
      <c r="Q210" s="100"/>
      <c r="R210" s="100"/>
      <c r="S210" s="100"/>
    </row>
    <row r="211" ht="24.75" customHeight="1">
      <c r="A211" s="100"/>
      <c r="B211" s="101"/>
      <c r="C211" s="102"/>
      <c r="D211" s="100"/>
      <c r="E211" s="100"/>
      <c r="F211" s="103"/>
      <c r="G211" s="100"/>
      <c r="H211" s="100"/>
      <c r="I211" s="103"/>
      <c r="J211" s="103"/>
      <c r="K211" s="100"/>
      <c r="L211" s="100"/>
      <c r="M211" s="100"/>
      <c r="N211" s="100"/>
      <c r="O211" s="100"/>
      <c r="P211" s="100"/>
      <c r="Q211" s="100"/>
      <c r="R211" s="100"/>
      <c r="S211" s="100"/>
    </row>
    <row r="212" ht="24.75" customHeight="1">
      <c r="A212" s="100"/>
      <c r="B212" s="101"/>
      <c r="C212" s="102"/>
      <c r="D212" s="100"/>
      <c r="E212" s="100"/>
      <c r="F212" s="103"/>
      <c r="G212" s="100"/>
      <c r="H212" s="100"/>
      <c r="I212" s="103"/>
      <c r="J212" s="103"/>
      <c r="K212" s="100"/>
      <c r="L212" s="100"/>
      <c r="M212" s="100"/>
      <c r="N212" s="100"/>
      <c r="O212" s="100"/>
      <c r="P212" s="100"/>
      <c r="Q212" s="100"/>
      <c r="R212" s="100"/>
      <c r="S212" s="100"/>
    </row>
    <row r="213" ht="24.75" customHeight="1">
      <c r="A213" s="100"/>
      <c r="B213" s="101"/>
      <c r="C213" s="102"/>
      <c r="D213" s="100"/>
      <c r="E213" s="100"/>
      <c r="F213" s="103"/>
      <c r="G213" s="100"/>
      <c r="H213" s="100"/>
      <c r="I213" s="103"/>
      <c r="J213" s="103"/>
      <c r="K213" s="100"/>
      <c r="L213" s="100"/>
      <c r="M213" s="100"/>
      <c r="N213" s="100"/>
      <c r="O213" s="100"/>
      <c r="P213" s="100"/>
      <c r="Q213" s="100"/>
      <c r="R213" s="100"/>
      <c r="S213" s="100"/>
    </row>
    <row r="214" ht="24.75" customHeight="1">
      <c r="A214" s="100"/>
      <c r="B214" s="101"/>
      <c r="C214" s="102"/>
      <c r="D214" s="100"/>
      <c r="E214" s="100"/>
      <c r="F214" s="103"/>
      <c r="G214" s="100"/>
      <c r="H214" s="100"/>
      <c r="I214" s="103"/>
      <c r="J214" s="103"/>
      <c r="K214" s="100"/>
      <c r="L214" s="100"/>
      <c r="M214" s="100"/>
      <c r="N214" s="100"/>
      <c r="O214" s="100"/>
      <c r="P214" s="100"/>
      <c r="Q214" s="100"/>
      <c r="R214" s="100"/>
      <c r="S214" s="100"/>
    </row>
    <row r="215" ht="24.75" customHeight="1">
      <c r="A215" s="100"/>
      <c r="B215" s="101"/>
      <c r="C215" s="102"/>
      <c r="D215" s="100"/>
      <c r="E215" s="100"/>
      <c r="F215" s="103"/>
      <c r="G215" s="100"/>
      <c r="H215" s="100"/>
      <c r="I215" s="103"/>
      <c r="J215" s="103"/>
      <c r="K215" s="100"/>
      <c r="L215" s="100"/>
      <c r="M215" s="100"/>
      <c r="N215" s="100"/>
      <c r="O215" s="100"/>
      <c r="P215" s="100"/>
      <c r="Q215" s="100"/>
      <c r="R215" s="100"/>
      <c r="S215" s="100"/>
    </row>
    <row r="216" ht="24.75" customHeight="1">
      <c r="A216" s="100"/>
      <c r="B216" s="101"/>
      <c r="C216" s="102"/>
      <c r="D216" s="100"/>
      <c r="E216" s="100"/>
      <c r="F216" s="103"/>
      <c r="G216" s="100"/>
      <c r="H216" s="100"/>
      <c r="I216" s="103"/>
      <c r="J216" s="103"/>
      <c r="K216" s="100"/>
      <c r="L216" s="100"/>
      <c r="M216" s="100"/>
      <c r="N216" s="100"/>
      <c r="O216" s="100"/>
      <c r="P216" s="100"/>
      <c r="Q216" s="100"/>
      <c r="R216" s="100"/>
      <c r="S216" s="100"/>
    </row>
    <row r="217" ht="24.75" customHeight="1">
      <c r="A217" s="100"/>
      <c r="B217" s="101"/>
      <c r="C217" s="102"/>
      <c r="D217" s="100"/>
      <c r="E217" s="100"/>
      <c r="F217" s="103"/>
      <c r="G217" s="100"/>
      <c r="H217" s="100"/>
      <c r="I217" s="103"/>
      <c r="J217" s="103"/>
      <c r="K217" s="100"/>
      <c r="L217" s="100"/>
      <c r="M217" s="100"/>
      <c r="N217" s="100"/>
      <c r="O217" s="100"/>
      <c r="P217" s="100"/>
      <c r="Q217" s="100"/>
      <c r="R217" s="100"/>
      <c r="S217" s="100"/>
    </row>
    <row r="218" ht="24.75" customHeight="1">
      <c r="A218" s="100"/>
      <c r="B218" s="101"/>
      <c r="C218" s="102"/>
      <c r="D218" s="100"/>
      <c r="E218" s="100"/>
      <c r="F218" s="103"/>
      <c r="G218" s="100"/>
      <c r="H218" s="100"/>
      <c r="I218" s="103"/>
      <c r="J218" s="103"/>
      <c r="K218" s="100"/>
      <c r="L218" s="100"/>
      <c r="M218" s="100"/>
      <c r="N218" s="100"/>
      <c r="O218" s="100"/>
      <c r="P218" s="100"/>
      <c r="Q218" s="100"/>
      <c r="R218" s="100"/>
      <c r="S218" s="100"/>
    </row>
    <row r="219" ht="24.75" customHeight="1">
      <c r="A219" s="100"/>
      <c r="B219" s="101"/>
      <c r="C219" s="102"/>
      <c r="D219" s="100"/>
      <c r="E219" s="100"/>
      <c r="F219" s="103"/>
      <c r="G219" s="100"/>
      <c r="H219" s="100"/>
      <c r="I219" s="103"/>
      <c r="J219" s="103"/>
      <c r="K219" s="100"/>
      <c r="L219" s="100"/>
      <c r="M219" s="100"/>
      <c r="N219" s="100"/>
      <c r="O219" s="100"/>
      <c r="P219" s="100"/>
      <c r="Q219" s="100"/>
      <c r="R219" s="100"/>
      <c r="S219" s="100"/>
    </row>
    <row r="220" ht="24.75" customHeight="1">
      <c r="A220" s="100"/>
      <c r="B220" s="101"/>
      <c r="C220" s="102"/>
      <c r="D220" s="100"/>
      <c r="E220" s="100"/>
      <c r="F220" s="103"/>
      <c r="G220" s="100"/>
      <c r="H220" s="100"/>
      <c r="I220" s="103"/>
      <c r="J220" s="103"/>
      <c r="K220" s="100"/>
      <c r="L220" s="100"/>
      <c r="M220" s="100"/>
      <c r="N220" s="100"/>
      <c r="O220" s="100"/>
      <c r="P220" s="100"/>
      <c r="Q220" s="100"/>
      <c r="R220" s="100"/>
      <c r="S220" s="100"/>
    </row>
    <row r="221" ht="24.75" customHeight="1">
      <c r="A221" s="100"/>
      <c r="B221" s="101"/>
      <c r="C221" s="102"/>
      <c r="D221" s="100"/>
      <c r="E221" s="100"/>
      <c r="F221" s="103"/>
      <c r="G221" s="100"/>
      <c r="H221" s="100"/>
      <c r="I221" s="103"/>
      <c r="J221" s="103"/>
      <c r="K221" s="100"/>
      <c r="L221" s="100"/>
      <c r="M221" s="100"/>
      <c r="N221" s="100"/>
      <c r="O221" s="100"/>
      <c r="P221" s="100"/>
      <c r="Q221" s="100"/>
      <c r="R221" s="100"/>
      <c r="S221" s="100"/>
    </row>
    <row r="222" ht="24.75" customHeight="1">
      <c r="A222" s="100"/>
      <c r="B222" s="101"/>
      <c r="C222" s="102"/>
      <c r="D222" s="100"/>
      <c r="E222" s="100"/>
      <c r="F222" s="103"/>
      <c r="G222" s="100"/>
      <c r="H222" s="100"/>
      <c r="I222" s="103"/>
      <c r="J222" s="103"/>
      <c r="K222" s="100"/>
      <c r="L222" s="100"/>
      <c r="M222" s="100"/>
      <c r="N222" s="100"/>
      <c r="O222" s="100"/>
      <c r="P222" s="100"/>
      <c r="Q222" s="100"/>
      <c r="R222" s="100"/>
      <c r="S222" s="100"/>
    </row>
    <row r="223" ht="24.75" customHeight="1">
      <c r="A223" s="100"/>
      <c r="B223" s="101"/>
      <c r="C223" s="102"/>
      <c r="D223" s="100"/>
      <c r="E223" s="100"/>
      <c r="F223" s="103"/>
      <c r="G223" s="100"/>
      <c r="H223" s="100"/>
      <c r="I223" s="103"/>
      <c r="J223" s="103"/>
      <c r="K223" s="100"/>
      <c r="L223" s="100"/>
      <c r="M223" s="100"/>
      <c r="N223" s="100"/>
      <c r="O223" s="100"/>
      <c r="P223" s="100"/>
      <c r="Q223" s="100"/>
      <c r="R223" s="100"/>
      <c r="S223" s="100"/>
    </row>
    <row r="224" ht="24.75" customHeight="1">
      <c r="A224" s="100"/>
      <c r="B224" s="101"/>
      <c r="C224" s="102"/>
      <c r="D224" s="100"/>
      <c r="E224" s="100"/>
      <c r="F224" s="103"/>
      <c r="G224" s="100"/>
      <c r="H224" s="100"/>
      <c r="I224" s="103"/>
      <c r="J224" s="103"/>
      <c r="K224" s="100"/>
      <c r="L224" s="100"/>
      <c r="M224" s="100"/>
      <c r="N224" s="100"/>
      <c r="O224" s="100"/>
      <c r="P224" s="100"/>
      <c r="Q224" s="100"/>
      <c r="R224" s="100"/>
      <c r="S224" s="100"/>
    </row>
    <row r="225" ht="24.75" customHeight="1">
      <c r="A225" s="100"/>
      <c r="B225" s="101"/>
      <c r="C225" s="102"/>
      <c r="D225" s="100"/>
      <c r="E225" s="100"/>
      <c r="F225" s="103"/>
      <c r="G225" s="100"/>
      <c r="H225" s="100"/>
      <c r="I225" s="103"/>
      <c r="J225" s="103"/>
      <c r="K225" s="100"/>
      <c r="L225" s="100"/>
      <c r="M225" s="100"/>
      <c r="N225" s="100"/>
      <c r="O225" s="100"/>
      <c r="P225" s="100"/>
      <c r="Q225" s="100"/>
      <c r="R225" s="100"/>
      <c r="S225" s="100"/>
    </row>
    <row r="226" ht="24.75" customHeight="1">
      <c r="A226" s="100"/>
      <c r="B226" s="101"/>
      <c r="C226" s="102"/>
      <c r="D226" s="100"/>
      <c r="E226" s="100"/>
      <c r="F226" s="103"/>
      <c r="G226" s="100"/>
      <c r="H226" s="100"/>
      <c r="I226" s="103"/>
      <c r="J226" s="103"/>
      <c r="K226" s="100"/>
      <c r="L226" s="100"/>
      <c r="M226" s="100"/>
      <c r="N226" s="100"/>
      <c r="O226" s="100"/>
      <c r="P226" s="100"/>
      <c r="Q226" s="100"/>
      <c r="R226" s="100"/>
      <c r="S226" s="100"/>
    </row>
    <row r="227" ht="24.75" customHeight="1">
      <c r="A227" s="100"/>
      <c r="B227" s="101"/>
      <c r="C227" s="102"/>
      <c r="D227" s="100"/>
      <c r="E227" s="100"/>
      <c r="F227" s="103"/>
      <c r="G227" s="100"/>
      <c r="H227" s="100"/>
      <c r="I227" s="103"/>
      <c r="J227" s="103"/>
      <c r="K227" s="100"/>
      <c r="L227" s="100"/>
      <c r="M227" s="100"/>
      <c r="N227" s="100"/>
      <c r="O227" s="100"/>
      <c r="P227" s="100"/>
      <c r="Q227" s="100"/>
      <c r="R227" s="100"/>
      <c r="S227" s="100"/>
    </row>
    <row r="228" ht="24.75" customHeight="1">
      <c r="A228" s="100"/>
      <c r="B228" s="101"/>
      <c r="C228" s="102"/>
      <c r="D228" s="100"/>
      <c r="E228" s="100"/>
      <c r="F228" s="103"/>
      <c r="G228" s="100"/>
      <c r="H228" s="100"/>
      <c r="I228" s="103"/>
      <c r="J228" s="103"/>
      <c r="K228" s="100"/>
      <c r="L228" s="100"/>
      <c r="M228" s="100"/>
      <c r="N228" s="100"/>
      <c r="O228" s="100"/>
      <c r="P228" s="100"/>
      <c r="Q228" s="100"/>
      <c r="R228" s="100"/>
      <c r="S228" s="100"/>
    </row>
    <row r="229" ht="24.75" customHeight="1">
      <c r="A229" s="100"/>
      <c r="B229" s="101"/>
      <c r="C229" s="102"/>
      <c r="D229" s="100"/>
      <c r="E229" s="100"/>
      <c r="F229" s="103"/>
      <c r="G229" s="100"/>
      <c r="H229" s="100"/>
      <c r="I229" s="103"/>
      <c r="J229" s="103"/>
      <c r="K229" s="100"/>
      <c r="L229" s="100"/>
      <c r="M229" s="100"/>
      <c r="N229" s="100"/>
      <c r="O229" s="100"/>
      <c r="P229" s="100"/>
      <c r="Q229" s="100"/>
      <c r="R229" s="100"/>
      <c r="S229" s="100"/>
    </row>
    <row r="230" ht="24.75" customHeight="1">
      <c r="A230" s="100"/>
      <c r="B230" s="101"/>
      <c r="C230" s="102"/>
      <c r="D230" s="100"/>
      <c r="E230" s="100"/>
      <c r="F230" s="103"/>
      <c r="G230" s="100"/>
      <c r="H230" s="100"/>
      <c r="I230" s="103"/>
      <c r="J230" s="103"/>
      <c r="K230" s="100"/>
      <c r="L230" s="100"/>
      <c r="M230" s="100"/>
      <c r="N230" s="100"/>
      <c r="O230" s="100"/>
      <c r="P230" s="100"/>
      <c r="Q230" s="100"/>
      <c r="R230" s="100"/>
      <c r="S230" s="100"/>
    </row>
    <row r="231" ht="24.75" customHeight="1">
      <c r="A231" s="100"/>
      <c r="B231" s="101"/>
      <c r="C231" s="102"/>
      <c r="D231" s="100"/>
      <c r="E231" s="100"/>
      <c r="F231" s="103"/>
      <c r="G231" s="100"/>
      <c r="H231" s="100"/>
      <c r="I231" s="103"/>
      <c r="J231" s="103"/>
      <c r="K231" s="100"/>
      <c r="L231" s="100"/>
      <c r="M231" s="100"/>
      <c r="N231" s="100"/>
      <c r="O231" s="100"/>
      <c r="P231" s="100"/>
      <c r="Q231" s="100"/>
      <c r="R231" s="100"/>
      <c r="S231" s="100"/>
    </row>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4:K4"/>
    <mergeCell ref="C15:H15"/>
    <mergeCell ref="C25:H25"/>
    <mergeCell ref="C31:H31"/>
  </mergeCells>
  <printOptions horizontalCentered="1"/>
  <pageMargins bottom="0.3937007874015748" footer="0.0" header="0.0" left="0.3937007874015748" right="0.3937007874015748" top="0.3937007874015748"/>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2019-04-23T15:50:18Z</dcterms:created>
  <dc:creator>ACAU</dc:creator>
</cp:coreProperties>
</file>